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4 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13" i="1" l="1"/>
  <c r="AE213" i="1"/>
  <c r="AI202" i="1"/>
  <c r="AH202" i="1"/>
  <c r="AL177" i="1"/>
  <c r="AK177" i="1"/>
  <c r="C60" i="1"/>
  <c r="B60" i="1"/>
  <c r="X56" i="1"/>
  <c r="R56" i="1"/>
  <c r="L56" i="1"/>
  <c r="F56" i="1"/>
  <c r="BD46" i="1"/>
  <c r="AY46" i="1"/>
  <c r="AT46" i="1"/>
  <c r="AO46" i="1"/>
</calcChain>
</file>

<file path=xl/sharedStrings.xml><?xml version="1.0" encoding="utf-8"?>
<sst xmlns="http://schemas.openxmlformats.org/spreadsheetml/2006/main" count="57" uniqueCount="32">
  <si>
    <t>Figure 4 S1E</t>
  </si>
  <si>
    <t>Figure 4 S1F</t>
  </si>
  <si>
    <t>Figure 4 S1H</t>
  </si>
  <si>
    <t>norm. ΔF [vGLUT1-pH; 40Hz5s]</t>
  </si>
  <si>
    <t>Postsynaptic F-Actin</t>
  </si>
  <si>
    <t>Basson</t>
  </si>
  <si>
    <t>Homer</t>
  </si>
  <si>
    <t>norm. ΔF [vGLUT1-pH; 20Hz2s]</t>
  </si>
  <si>
    <t>presynaptic F-Actin</t>
  </si>
  <si>
    <t>time [s]</t>
  </si>
  <si>
    <t>shCTR</t>
  </si>
  <si>
    <t>shmDia1</t>
  </si>
  <si>
    <t>shmDia1 + mDia1-WT</t>
  </si>
  <si>
    <t>shmDia1+ mDia1-K994A</t>
  </si>
  <si>
    <t>shmDia1+3</t>
  </si>
  <si>
    <t>shCTR + DMSO</t>
  </si>
  <si>
    <t>shCTR + Jasp</t>
  </si>
  <si>
    <t>shmDia1+3 + DMSO</t>
  </si>
  <si>
    <t>shmDia1+3 + Jasp</t>
  </si>
  <si>
    <t>WT</t>
  </si>
  <si>
    <t>K44A</t>
  </si>
  <si>
    <t>n =</t>
  </si>
  <si>
    <t>D'Agostino &amp; Pearson test</t>
  </si>
  <si>
    <t>p-value</t>
  </si>
  <si>
    <t>One sample t-test</t>
  </si>
  <si>
    <t>p =  0.0022</t>
  </si>
  <si>
    <t>&lt; 0.0001</t>
  </si>
  <si>
    <t>p =  0.5716</t>
  </si>
  <si>
    <t>p =  0.7666</t>
  </si>
  <si>
    <t>p =  0.0966</t>
  </si>
  <si>
    <t>Figure 4 S1C</t>
  </si>
  <si>
    <t>Figure 4 S1D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</si>
</sst>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4" xfId="0" applyFont="1" applyBorder="1"/>
    <xf numFmtId="0" fontId="1" fillId="0" borderId="7" xfId="0" applyFont="1" applyBorder="1"/>
    <xf numFmtId="0" fontId="2" fillId="0" borderId="4" xfId="0" applyFont="1" applyBorder="1" applyAlignment="1">
      <alignment horizontal="center"/>
    </xf>
    <xf numFmtId="0" fontId="2" fillId="0" borderId="8" xfId="0" applyFont="1" applyBorder="1"/>
    <xf numFmtId="0" fontId="2" fillId="2" borderId="0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  <xf numFmtId="0" fontId="2" fillId="5" borderId="0" xfId="0" applyFont="1" applyFill="1" applyBorder="1"/>
    <xf numFmtId="0" fontId="2" fillId="6" borderId="0" xfId="0" applyFont="1" applyFill="1" applyBorder="1"/>
    <xf numFmtId="0" fontId="2" fillId="7" borderId="0" xfId="0" applyFont="1" applyFill="1" applyBorder="1"/>
    <xf numFmtId="0" fontId="2" fillId="2" borderId="9" xfId="0" applyFont="1" applyFill="1" applyBorder="1"/>
    <xf numFmtId="0" fontId="2" fillId="7" borderId="10" xfId="0" applyFont="1" applyFill="1" applyBorder="1"/>
    <xf numFmtId="0" fontId="2" fillId="8" borderId="0" xfId="0" applyFont="1" applyFill="1" applyBorder="1"/>
    <xf numFmtId="0" fontId="1" fillId="8" borderId="9" xfId="0" applyFont="1" applyFill="1" applyBorder="1"/>
    <xf numFmtId="0" fontId="1" fillId="8" borderId="8" xfId="0" applyFont="1" applyFill="1" applyBorder="1"/>
    <xf numFmtId="0" fontId="2" fillId="6" borderId="10" xfId="0" applyFont="1" applyFill="1" applyBorder="1"/>
    <xf numFmtId="0" fontId="2" fillId="8" borderId="9" xfId="0" applyFont="1" applyFill="1" applyBorder="1"/>
    <xf numFmtId="0" fontId="2" fillId="8" borderId="8" xfId="0" applyFont="1" applyFill="1" applyBorder="1"/>
    <xf numFmtId="0" fontId="2" fillId="0" borderId="11" xfId="0" applyFont="1" applyBorder="1"/>
    <xf numFmtId="0" fontId="2" fillId="2" borderId="12" xfId="0" applyFont="1" applyFill="1" applyBorder="1"/>
    <xf numFmtId="0" fontId="2" fillId="3" borderId="13" xfId="0" applyFont="1" applyFill="1" applyBorder="1"/>
    <xf numFmtId="0" fontId="2" fillId="4" borderId="13" xfId="0" applyFont="1" applyFill="1" applyBorder="1"/>
    <xf numFmtId="0" fontId="2" fillId="5" borderId="13" xfId="0" applyFont="1" applyFill="1" applyBorder="1"/>
    <xf numFmtId="0" fontId="2" fillId="6" borderId="13" xfId="0" applyFont="1" applyFill="1" applyBorder="1"/>
    <xf numFmtId="0" fontId="2" fillId="6" borderId="14" xfId="0" applyFont="1" applyFill="1" applyBorder="1"/>
    <xf numFmtId="0" fontId="2" fillId="2" borderId="13" xfId="0" applyFont="1" applyFill="1" applyBorder="1"/>
    <xf numFmtId="0" fontId="1" fillId="0" borderId="9" xfId="0" applyFont="1" applyBorder="1"/>
    <xf numFmtId="0" fontId="2" fillId="2" borderId="1" xfId="0" applyFont="1" applyFill="1" applyBorder="1"/>
    <xf numFmtId="0" fontId="2" fillId="3" borderId="2" xfId="0" applyFont="1" applyFill="1" applyBorder="1"/>
    <xf numFmtId="0" fontId="2" fillId="4" borderId="2" xfId="0" applyFont="1" applyFill="1" applyBorder="1"/>
    <xf numFmtId="0" fontId="2" fillId="5" borderId="2" xfId="0" applyFont="1" applyFill="1" applyBorder="1"/>
    <xf numFmtId="0" fontId="2" fillId="6" borderId="2" xfId="0" applyFont="1" applyFill="1" applyBorder="1"/>
    <xf numFmtId="0" fontId="2" fillId="6" borderId="3" xfId="0" applyFont="1" applyFill="1" applyBorder="1"/>
    <xf numFmtId="0" fontId="2" fillId="2" borderId="2" xfId="0" applyFont="1" applyFill="1" applyBorder="1"/>
    <xf numFmtId="0" fontId="2" fillId="0" borderId="0" xfId="0" applyFont="1"/>
    <xf numFmtId="0" fontId="1" fillId="0" borderId="8" xfId="0" applyFont="1" applyBorder="1"/>
    <xf numFmtId="0" fontId="2" fillId="9" borderId="9" xfId="0" applyFont="1" applyFill="1" applyBorder="1"/>
    <xf numFmtId="0" fontId="2" fillId="9" borderId="8" xfId="0" applyFont="1" applyFill="1" applyBorder="1"/>
    <xf numFmtId="0" fontId="1" fillId="9" borderId="9" xfId="0" applyFont="1" applyFill="1" applyBorder="1"/>
    <xf numFmtId="0" fontId="2" fillId="6" borderId="0" xfId="0" applyFont="1" applyFill="1"/>
    <xf numFmtId="0" fontId="2" fillId="7" borderId="13" xfId="0" applyFont="1" applyFill="1" applyBorder="1"/>
    <xf numFmtId="0" fontId="2" fillId="7" borderId="14" xfId="0" applyFont="1" applyFill="1" applyBorder="1"/>
    <xf numFmtId="0" fontId="2" fillId="8" borderId="13" xfId="0" applyFont="1" applyFill="1" applyBorder="1"/>
    <xf numFmtId="0" fontId="2" fillId="7" borderId="2" xfId="0" applyFont="1" applyFill="1" applyBorder="1"/>
    <xf numFmtId="0" fontId="2" fillId="7" borderId="3" xfId="0" applyFont="1" applyFill="1" applyBorder="1"/>
    <xf numFmtId="0" fontId="2" fillId="8" borderId="2" xfId="0" applyFont="1" applyFill="1" applyBorder="1"/>
    <xf numFmtId="0" fontId="1" fillId="9" borderId="8" xfId="0" applyFont="1" applyFill="1" applyBorder="1"/>
    <xf numFmtId="0" fontId="2" fillId="8" borderId="12" xfId="0" applyFont="1" applyFill="1" applyBorder="1"/>
    <xf numFmtId="0" fontId="1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10" borderId="9" xfId="0" applyFont="1" applyFill="1" applyBorder="1"/>
    <xf numFmtId="0" fontId="1" fillId="10" borderId="8" xfId="0" applyFont="1" applyFill="1" applyBorder="1"/>
    <xf numFmtId="0" fontId="1" fillId="10" borderId="12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10" borderId="1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220"/>
  <sheetViews>
    <sheetView tabSelected="1" workbookViewId="0">
      <selection activeCell="AL7" sqref="AL7"/>
    </sheetView>
  </sheetViews>
  <sheetFormatPr defaultRowHeight="15" x14ac:dyDescent="0.25"/>
  <cols>
    <col min="1" max="1" width="9.140625" style="1"/>
    <col min="2" max="2" width="13.140625" style="1" customWidth="1"/>
    <col min="3" max="3" width="11.5703125" style="1" customWidth="1"/>
    <col min="4" max="4" width="9.140625" style="1"/>
    <col min="5" max="5" width="11.85546875" style="1" bestFit="1" customWidth="1"/>
    <col min="6" max="30" width="9.140625" style="1"/>
    <col min="31" max="31" width="11.7109375" style="1" bestFit="1" customWidth="1"/>
    <col min="32" max="32" width="12" style="1" customWidth="1"/>
    <col min="33" max="33" width="9.140625" style="1"/>
    <col min="34" max="34" width="12.85546875" style="1" customWidth="1"/>
    <col min="35" max="35" width="11.28515625" style="1" customWidth="1"/>
    <col min="36" max="36" width="9.140625" style="1"/>
    <col min="37" max="37" width="11.42578125" style="1" customWidth="1"/>
    <col min="38" max="38" width="12.5703125" style="1" customWidth="1"/>
    <col min="39" max="54" width="9.140625" style="1"/>
  </cols>
  <sheetData>
    <row r="2" spans="2:60" ht="15.75" thickBot="1" x14ac:dyDescent="0.3">
      <c r="B2" s="1" t="s">
        <v>30</v>
      </c>
      <c r="E2" s="1" t="s">
        <v>31</v>
      </c>
      <c r="AE2" s="1" t="s">
        <v>0</v>
      </c>
      <c r="AH2" s="1" t="s">
        <v>1</v>
      </c>
      <c r="AN2" s="1" t="s">
        <v>2</v>
      </c>
      <c r="BC2" s="1"/>
      <c r="BD2" s="1"/>
      <c r="BE2" s="1"/>
      <c r="BF2" s="1"/>
      <c r="BG2" s="1"/>
      <c r="BH2" s="1"/>
    </row>
    <row r="3" spans="2:60" ht="15.75" thickBot="1" x14ac:dyDescent="0.3">
      <c r="F3" s="2" t="s">
        <v>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E3" s="5" t="s">
        <v>4</v>
      </c>
      <c r="AF3" s="6"/>
      <c r="AH3" s="2" t="s">
        <v>5</v>
      </c>
      <c r="AI3" s="4"/>
      <c r="AK3" s="5" t="s">
        <v>6</v>
      </c>
      <c r="AL3" s="6"/>
      <c r="AO3" s="5" t="s">
        <v>7</v>
      </c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6"/>
    </row>
    <row r="4" spans="2:60" ht="15.75" thickBot="1" x14ac:dyDescent="0.3">
      <c r="B4" s="2" t="s">
        <v>8</v>
      </c>
      <c r="C4" s="4"/>
      <c r="E4" s="8" t="s">
        <v>9</v>
      </c>
      <c r="F4" s="9" t="s">
        <v>10</v>
      </c>
      <c r="G4" s="9"/>
      <c r="H4" s="9"/>
      <c r="I4" s="9"/>
      <c r="J4" s="9"/>
      <c r="K4" s="9"/>
      <c r="L4" s="10" t="s">
        <v>11</v>
      </c>
      <c r="M4" s="9"/>
      <c r="N4" s="9"/>
      <c r="O4" s="9"/>
      <c r="P4" s="9"/>
      <c r="Q4" s="11"/>
      <c r="R4" s="10" t="s">
        <v>12</v>
      </c>
      <c r="S4" s="9"/>
      <c r="T4" s="9"/>
      <c r="U4" s="9"/>
      <c r="V4" s="9"/>
      <c r="W4" s="11"/>
      <c r="X4" s="9" t="s">
        <v>13</v>
      </c>
      <c r="Y4" s="9"/>
      <c r="Z4" s="9"/>
      <c r="AA4" s="9"/>
      <c r="AB4" s="9"/>
      <c r="AC4" s="11"/>
      <c r="AE4" s="12" t="s">
        <v>10</v>
      </c>
      <c r="AF4" s="13" t="s">
        <v>14</v>
      </c>
      <c r="AH4" s="12" t="s">
        <v>10</v>
      </c>
      <c r="AI4" s="13" t="s">
        <v>14</v>
      </c>
      <c r="AK4" s="12" t="s">
        <v>10</v>
      </c>
      <c r="AL4" s="13" t="s">
        <v>14</v>
      </c>
      <c r="AN4" s="8" t="s">
        <v>9</v>
      </c>
      <c r="AO4" s="10" t="s">
        <v>15</v>
      </c>
      <c r="AP4" s="9"/>
      <c r="AQ4" s="9"/>
      <c r="AR4" s="9"/>
      <c r="AS4" s="11"/>
      <c r="AT4" s="10" t="s">
        <v>16</v>
      </c>
      <c r="AU4" s="9"/>
      <c r="AV4" s="9"/>
      <c r="AW4" s="9"/>
      <c r="AX4" s="11"/>
      <c r="AY4" s="10" t="s">
        <v>17</v>
      </c>
      <c r="AZ4" s="9"/>
      <c r="BA4" s="9"/>
      <c r="BB4" s="9"/>
      <c r="BC4" s="11"/>
      <c r="BD4" s="10" t="s">
        <v>18</v>
      </c>
      <c r="BE4" s="9"/>
      <c r="BF4" s="9"/>
      <c r="BG4" s="9"/>
      <c r="BH4" s="11"/>
    </row>
    <row r="5" spans="2:60" ht="15.75" thickBot="1" x14ac:dyDescent="0.3">
      <c r="B5" s="14" t="s">
        <v>19</v>
      </c>
      <c r="C5" s="8" t="s">
        <v>20</v>
      </c>
      <c r="E5" s="15">
        <v>0</v>
      </c>
      <c r="F5" s="16">
        <v>-2.0070000000000001E-2</v>
      </c>
      <c r="G5" s="17">
        <v>-6.0510000000000001E-2</v>
      </c>
      <c r="H5" s="18">
        <v>-5.6320000000000002E-2</v>
      </c>
      <c r="I5" s="19">
        <v>-0.13147</v>
      </c>
      <c r="J5" s="20">
        <v>-4.3430000000000003E-2</v>
      </c>
      <c r="K5" s="21">
        <v>-3.9539999999999999E-2</v>
      </c>
      <c r="L5" s="22">
        <v>-1.3860000000000001E-2</v>
      </c>
      <c r="M5" s="17">
        <v>-0.10392</v>
      </c>
      <c r="N5" s="18">
        <v>4.6280519999999999E-2</v>
      </c>
      <c r="O5" s="19">
        <v>-3.8370689999999999E-2</v>
      </c>
      <c r="P5" s="20">
        <v>-3.3430000000000001E-2</v>
      </c>
      <c r="Q5" s="23">
        <v>-5.7320000000000003E-2</v>
      </c>
      <c r="R5" s="22">
        <v>3.131105E-2</v>
      </c>
      <c r="S5" s="17">
        <v>-2.2759999999999999E-2</v>
      </c>
      <c r="T5" s="18">
        <v>-3.2960000000000003E-2</v>
      </c>
      <c r="U5" s="19">
        <v>-0.15603880000000001</v>
      </c>
      <c r="V5" s="20">
        <v>-6.6650000000000001E-2</v>
      </c>
      <c r="W5" s="23">
        <v>7.8700000000000003E-3</v>
      </c>
      <c r="X5" s="24">
        <v>-5.4599999999999996E-3</v>
      </c>
      <c r="Y5" s="17">
        <v>-1.6719999999999999E-2</v>
      </c>
      <c r="Z5" s="18">
        <v>-4.4650000000000002E-2</v>
      </c>
      <c r="AA5" s="19">
        <v>-2.5499999999999998E-2</v>
      </c>
      <c r="AB5" s="20">
        <v>-9.0399999999999994E-3</v>
      </c>
      <c r="AC5" s="23">
        <v>-3.7080000000000002E-2</v>
      </c>
      <c r="AE5" s="25">
        <v>113.9115</v>
      </c>
      <c r="AF5" s="26">
        <v>38.085479999999997</v>
      </c>
      <c r="AH5" s="25">
        <v>82.194180000000003</v>
      </c>
      <c r="AI5" s="26">
        <v>130.31979999999999</v>
      </c>
      <c r="AK5" s="25">
        <v>83.932299999999998</v>
      </c>
      <c r="AL5" s="26">
        <v>170.02969999999999</v>
      </c>
      <c r="AN5" s="15">
        <v>0</v>
      </c>
      <c r="AO5" s="22">
        <v>-6.1905139999999997E-2</v>
      </c>
      <c r="AP5" s="17">
        <v>-6.9731799999999997E-2</v>
      </c>
      <c r="AQ5" s="18">
        <v>-8.4482169999999995E-2</v>
      </c>
      <c r="AR5" s="19">
        <v>-0.12706000000000001</v>
      </c>
      <c r="AS5" s="20">
        <v>2.2686999999999999E-2</v>
      </c>
      <c r="AT5" s="22">
        <v>1.28218E-3</v>
      </c>
      <c r="AU5" s="17">
        <v>-0.11148578000000001</v>
      </c>
      <c r="AV5" s="18">
        <v>-7.1809380000000006E-2</v>
      </c>
      <c r="AW5" s="19">
        <v>-0.11848</v>
      </c>
      <c r="AX5" s="27">
        <v>2.4412E-2</v>
      </c>
      <c r="AY5" s="22">
        <v>-4.924982E-2</v>
      </c>
      <c r="AZ5" s="17">
        <v>1.071069E-2</v>
      </c>
      <c r="BA5" s="18">
        <v>-6.140031E-2</v>
      </c>
      <c r="BB5" s="19">
        <v>-8.0909999999999996E-2</v>
      </c>
      <c r="BC5" s="27">
        <v>-2.188E-2</v>
      </c>
      <c r="BD5" s="16">
        <v>1.6341400000000001E-3</v>
      </c>
      <c r="BE5" s="17">
        <v>-1.4713520000000001E-2</v>
      </c>
      <c r="BF5" s="18">
        <v>-7.9687259999999996E-2</v>
      </c>
      <c r="BG5" s="19">
        <v>-0.12712000000000001</v>
      </c>
      <c r="BH5" s="27">
        <v>2.3820000000000001E-2</v>
      </c>
    </row>
    <row r="6" spans="2:60" x14ac:dyDescent="0.25">
      <c r="B6" s="28">
        <v>144.4616</v>
      </c>
      <c r="C6" s="29">
        <v>106.31829999999999</v>
      </c>
      <c r="E6" s="15">
        <v>2</v>
      </c>
      <c r="F6" s="16">
        <v>-3.1700000000000001E-3</v>
      </c>
      <c r="G6" s="17">
        <v>-5.2599999999999999E-3</v>
      </c>
      <c r="H6" s="18">
        <v>-8.6840000000000001E-2</v>
      </c>
      <c r="I6" s="19">
        <v>-7.8119999999999995E-2</v>
      </c>
      <c r="J6" s="20">
        <v>-3.6049999999999999E-2</v>
      </c>
      <c r="K6" s="21">
        <v>-3.3899999999999998E-3</v>
      </c>
      <c r="L6" s="22">
        <v>-1.951E-2</v>
      </c>
      <c r="M6" s="17">
        <v>-2.6488060000000001E-2</v>
      </c>
      <c r="N6" s="18">
        <v>-9.1824149999999993E-2</v>
      </c>
      <c r="O6" s="19">
        <v>-3.6862300000000001E-2</v>
      </c>
      <c r="P6" s="20">
        <v>-7.6699999999999997E-3</v>
      </c>
      <c r="Q6" s="23">
        <v>-2.6669999999999999E-2</v>
      </c>
      <c r="R6" s="22">
        <v>-9.5406900000000003E-2</v>
      </c>
      <c r="S6" s="17">
        <v>3.6150000000000002E-3</v>
      </c>
      <c r="T6" s="18">
        <v>-9.8710000000000006E-2</v>
      </c>
      <c r="U6" s="19">
        <v>-9.6117800000000003E-2</v>
      </c>
      <c r="V6" s="20">
        <v>-1.74E-3</v>
      </c>
      <c r="W6" s="23">
        <v>7.4980000000000003E-3</v>
      </c>
      <c r="X6" s="24">
        <v>1.6396000000000001E-2</v>
      </c>
      <c r="Y6" s="17">
        <v>-1.04E-2</v>
      </c>
      <c r="Z6" s="18">
        <v>-5.663E-2</v>
      </c>
      <c r="AA6" s="19">
        <v>-2.9010000000000001E-2</v>
      </c>
      <c r="AB6" s="20">
        <v>-2.971E-2</v>
      </c>
      <c r="AC6" s="23">
        <v>1.0070000000000001E-3</v>
      </c>
      <c r="AE6" s="25">
        <v>153.2388</v>
      </c>
      <c r="AF6" s="26">
        <v>52.698709999999998</v>
      </c>
      <c r="AH6" s="25">
        <v>89.805890000000005</v>
      </c>
      <c r="AI6" s="26">
        <v>65.067830000000001</v>
      </c>
      <c r="AK6" s="25">
        <v>207.5574</v>
      </c>
      <c r="AL6" s="26">
        <v>86.501509999999996</v>
      </c>
      <c r="AN6" s="15">
        <v>2</v>
      </c>
      <c r="AO6" s="22">
        <v>-7.6198829999999995E-2</v>
      </c>
      <c r="AP6" s="17">
        <v>-0.10383193</v>
      </c>
      <c r="AQ6" s="18">
        <v>-8.0101259999999994E-2</v>
      </c>
      <c r="AR6" s="19">
        <v>-0.14917</v>
      </c>
      <c r="AS6" s="20">
        <v>-3.5400000000000002E-3</v>
      </c>
      <c r="AT6" s="22">
        <v>-4.21252E-3</v>
      </c>
      <c r="AU6" s="17">
        <v>-0.12932479999999999</v>
      </c>
      <c r="AV6" s="18">
        <v>-0.11186268000000001</v>
      </c>
      <c r="AW6" s="19">
        <v>-0.10650999999999999</v>
      </c>
      <c r="AX6" s="27">
        <v>2.4181999999999999E-2</v>
      </c>
      <c r="AY6" s="22">
        <v>-0.1042386</v>
      </c>
      <c r="AZ6" s="17">
        <v>-0.10818306</v>
      </c>
      <c r="BA6" s="18">
        <v>-2.1732000000000001E-2</v>
      </c>
      <c r="BB6" s="19">
        <v>-0.10857</v>
      </c>
      <c r="BC6" s="27">
        <v>1.593E-3</v>
      </c>
      <c r="BD6" s="16">
        <v>-3.7833749999999999E-2</v>
      </c>
      <c r="BE6" s="17">
        <v>-7.8131320000000004E-2</v>
      </c>
      <c r="BF6" s="18">
        <v>-6.9734560000000001E-2</v>
      </c>
      <c r="BG6" s="19">
        <v>-0.11244</v>
      </c>
      <c r="BH6" s="27">
        <v>4.3265999999999999E-2</v>
      </c>
    </row>
    <row r="7" spans="2:60" x14ac:dyDescent="0.25">
      <c r="B7" s="28">
        <v>79.772279999999995</v>
      </c>
      <c r="C7" s="29">
        <v>144.1934</v>
      </c>
      <c r="E7" s="15">
        <v>4</v>
      </c>
      <c r="F7" s="16">
        <v>-1.1509999999999999E-2</v>
      </c>
      <c r="G7" s="17">
        <v>-5.2069999999999998E-2</v>
      </c>
      <c r="H7" s="18">
        <v>-0.11297</v>
      </c>
      <c r="I7" s="19">
        <v>-4.6829999999999997E-2</v>
      </c>
      <c r="J7" s="20">
        <v>2.7378E-2</v>
      </c>
      <c r="K7" s="21">
        <v>-5.4370000000000002E-2</v>
      </c>
      <c r="L7" s="22">
        <v>-1.703E-2</v>
      </c>
      <c r="M7" s="17">
        <v>-9.1111380000000006E-2</v>
      </c>
      <c r="N7" s="18">
        <v>-0.14871290000000001</v>
      </c>
      <c r="O7" s="19">
        <v>-3.1123270000000001E-2</v>
      </c>
      <c r="P7" s="20">
        <v>-1.6299999999999999E-2</v>
      </c>
      <c r="Q7" s="23">
        <v>-7.2109999999999994E-2</v>
      </c>
      <c r="R7" s="22">
        <v>-9.2669970000000004E-2</v>
      </c>
      <c r="S7" s="17">
        <v>-6.7960000000000007E-2</v>
      </c>
      <c r="T7" s="18">
        <v>-3.6499999999999998E-2</v>
      </c>
      <c r="U7" s="19">
        <v>-8.5589830000000006E-2</v>
      </c>
      <c r="V7" s="20">
        <v>-3.8539999999999998E-2</v>
      </c>
      <c r="W7" s="23">
        <v>-2.3539999999999998E-2</v>
      </c>
      <c r="X7" s="24">
        <v>-1.397E-2</v>
      </c>
      <c r="Y7" s="17">
        <v>-2.8989999999999998E-2</v>
      </c>
      <c r="Z7" s="18">
        <v>-4.1140000000000003E-2</v>
      </c>
      <c r="AA7" s="19">
        <v>8.6820000000000005E-3</v>
      </c>
      <c r="AB7" s="20">
        <v>-1.0410000000000001E-2</v>
      </c>
      <c r="AC7" s="23">
        <v>-5.151E-2</v>
      </c>
      <c r="AE7" s="25">
        <v>187.8056</v>
      </c>
      <c r="AF7" s="26">
        <v>139.2328</v>
      </c>
      <c r="AH7" s="25">
        <v>79.124939999999995</v>
      </c>
      <c r="AI7" s="26">
        <v>88.025729999999996</v>
      </c>
      <c r="AK7" s="25">
        <v>76.210239999999999</v>
      </c>
      <c r="AL7" s="26">
        <v>303.39760000000001</v>
      </c>
      <c r="AN7" s="15">
        <v>4</v>
      </c>
      <c r="AO7" s="22">
        <v>-8.1196710000000005E-2</v>
      </c>
      <c r="AP7" s="17">
        <v>-0.10561437999999999</v>
      </c>
      <c r="AQ7" s="18">
        <v>-5.6814429999999999E-2</v>
      </c>
      <c r="AR7" s="19">
        <v>-0.21101</v>
      </c>
      <c r="AS7" s="20">
        <v>9.8720000000000006E-3</v>
      </c>
      <c r="AT7" s="22">
        <v>-2.374768E-2</v>
      </c>
      <c r="AU7" s="17">
        <v>-0.19271131</v>
      </c>
      <c r="AV7" s="18">
        <v>-0.14192721999999999</v>
      </c>
      <c r="AW7" s="19">
        <v>-0.15290000000000001</v>
      </c>
      <c r="AX7" s="27">
        <v>9.8720000000000006E-3</v>
      </c>
      <c r="AY7" s="22">
        <v>-0.14130424</v>
      </c>
      <c r="AZ7" s="17">
        <v>-6.0611760000000001E-2</v>
      </c>
      <c r="BA7" s="18">
        <v>-8.2308599999999996E-2</v>
      </c>
      <c r="BB7" s="19">
        <v>-8.0189999999999997E-2</v>
      </c>
      <c r="BC7" s="27">
        <v>-6.6E-3</v>
      </c>
      <c r="BD7" s="16">
        <v>-4.5886789999999997E-2</v>
      </c>
      <c r="BE7" s="17">
        <v>-0.13491884000000001</v>
      </c>
      <c r="BF7" s="18">
        <v>-5.486891E-2</v>
      </c>
      <c r="BG7" s="19">
        <v>-0.17524999999999999</v>
      </c>
      <c r="BH7" s="27">
        <v>6.0907999999999997E-2</v>
      </c>
    </row>
    <row r="8" spans="2:60" x14ac:dyDescent="0.25">
      <c r="B8" s="28">
        <v>172.48240000000001</v>
      </c>
      <c r="C8" s="29">
        <v>197.28559999999999</v>
      </c>
      <c r="E8" s="15">
        <v>6</v>
      </c>
      <c r="F8" s="16">
        <v>-4.5399999999999998E-3</v>
      </c>
      <c r="G8" s="17">
        <v>3.8275000000000003E-2</v>
      </c>
      <c r="H8" s="18">
        <v>-1.636E-2</v>
      </c>
      <c r="I8" s="19">
        <v>2.8043999999999999E-2</v>
      </c>
      <c r="J8" s="20">
        <v>8.9287000000000005E-2</v>
      </c>
      <c r="K8" s="21">
        <v>3.2351999999999999E-2</v>
      </c>
      <c r="L8" s="22">
        <v>-1.5779999999999999E-2</v>
      </c>
      <c r="M8" s="17">
        <v>-6.0245430000000003E-2</v>
      </c>
      <c r="N8" s="18">
        <v>-0.1339041</v>
      </c>
      <c r="O8" s="19">
        <v>4.7934780000000003E-3</v>
      </c>
      <c r="P8" s="20">
        <v>2.8200000000000002E-4</v>
      </c>
      <c r="Q8" s="23">
        <v>8.6084999999999995E-2</v>
      </c>
      <c r="R8" s="22">
        <v>3.3265280000000001E-2</v>
      </c>
      <c r="S8" s="17">
        <v>-1.41E-2</v>
      </c>
      <c r="T8" s="18">
        <v>7.9372999999999999E-2</v>
      </c>
      <c r="U8" s="19">
        <v>-0.1017498</v>
      </c>
      <c r="V8" s="20">
        <v>1.8530000000000001E-2</v>
      </c>
      <c r="W8" s="23">
        <v>-2.8209999999999999E-2</v>
      </c>
      <c r="X8" s="24">
        <v>4.751E-3</v>
      </c>
      <c r="Y8" s="17">
        <v>-1.8799999999999999E-3</v>
      </c>
      <c r="Z8" s="18">
        <v>6.6280000000000002E-3</v>
      </c>
      <c r="AA8" s="19">
        <v>-3.1859999999999999E-2</v>
      </c>
      <c r="AB8" s="20">
        <v>-1.3440000000000001E-2</v>
      </c>
      <c r="AC8" s="23">
        <v>-6.8900000000000003E-3</v>
      </c>
      <c r="AE8" s="25">
        <v>123.0878</v>
      </c>
      <c r="AF8" s="26">
        <v>55.513719999999999</v>
      </c>
      <c r="AH8" s="25">
        <v>134.55539999999999</v>
      </c>
      <c r="AI8" s="26">
        <v>104.1699</v>
      </c>
      <c r="AK8" s="25">
        <v>91.235789999999994</v>
      </c>
      <c r="AL8" s="26">
        <v>35.232799999999997</v>
      </c>
      <c r="AN8" s="15">
        <v>6</v>
      </c>
      <c r="AO8" s="22">
        <v>-9.9212949999999994E-2</v>
      </c>
      <c r="AP8" s="17">
        <v>-0.15249475000000001</v>
      </c>
      <c r="AQ8" s="18">
        <v>3.9646300000000002E-3</v>
      </c>
      <c r="AR8" s="19">
        <v>0.480487</v>
      </c>
      <c r="AS8" s="20">
        <v>-2.1319999999999999E-2</v>
      </c>
      <c r="AT8" s="22">
        <v>-2.445578E-2</v>
      </c>
      <c r="AU8" s="17">
        <v>-0.20189989</v>
      </c>
      <c r="AV8" s="18">
        <v>-0.14236688</v>
      </c>
      <c r="AW8" s="19">
        <v>-0.11297</v>
      </c>
      <c r="AX8" s="27">
        <v>-1.217E-2</v>
      </c>
      <c r="AY8" s="22">
        <v>-0.10201108</v>
      </c>
      <c r="AZ8" s="17">
        <v>-7.3613239999999996E-2</v>
      </c>
      <c r="BA8" s="18">
        <v>-9.3851379999999998E-2</v>
      </c>
      <c r="BB8" s="19">
        <v>-5.4109999999999998E-2</v>
      </c>
      <c r="BC8" s="27">
        <v>3.7599E-2</v>
      </c>
      <c r="BD8" s="16">
        <v>-7.0560369999999997E-2</v>
      </c>
      <c r="BE8" s="17">
        <v>-0.15486765999999999</v>
      </c>
      <c r="BF8" s="18">
        <v>-7.9352210000000006E-2</v>
      </c>
      <c r="BG8" s="19">
        <v>-3.3820000000000003E-2</v>
      </c>
      <c r="BH8" s="27">
        <v>-5.21E-2</v>
      </c>
    </row>
    <row r="9" spans="2:60" x14ac:dyDescent="0.25">
      <c r="B9" s="28">
        <v>152.63990000000001</v>
      </c>
      <c r="C9" s="29">
        <v>77.493070000000003</v>
      </c>
      <c r="E9" s="15">
        <v>8</v>
      </c>
      <c r="F9" s="16">
        <v>3.9288999999999998E-2</v>
      </c>
      <c r="G9" s="17">
        <v>0.26325999999999999</v>
      </c>
      <c r="H9" s="18">
        <v>0.27248600000000001</v>
      </c>
      <c r="I9" s="19">
        <v>0.228384</v>
      </c>
      <c r="J9" s="20">
        <v>6.4050000000000001E-3</v>
      </c>
      <c r="K9" s="21">
        <v>0.21190600000000001</v>
      </c>
      <c r="L9" s="22">
        <v>6.6181000000000004E-2</v>
      </c>
      <c r="M9" s="17">
        <v>0.28176489999999998</v>
      </c>
      <c r="N9" s="18">
        <v>0.32816060000000002</v>
      </c>
      <c r="O9" s="19">
        <v>0.10156279999999999</v>
      </c>
      <c r="P9" s="20">
        <v>5.7119000000000003E-2</v>
      </c>
      <c r="Q9" s="23">
        <v>0.162498</v>
      </c>
      <c r="R9" s="22">
        <v>0.1235005</v>
      </c>
      <c r="S9" s="17">
        <v>0.101211</v>
      </c>
      <c r="T9" s="18">
        <v>8.8800000000000004E-2</v>
      </c>
      <c r="U9" s="19">
        <v>0.4394962</v>
      </c>
      <c r="V9" s="20">
        <v>8.8406999999999999E-2</v>
      </c>
      <c r="W9" s="23">
        <v>3.6385000000000001E-2</v>
      </c>
      <c r="X9" s="24">
        <v>-1.72E-3</v>
      </c>
      <c r="Y9" s="17">
        <v>5.7988999999999999E-2</v>
      </c>
      <c r="Z9" s="18">
        <v>0.135791</v>
      </c>
      <c r="AA9" s="19">
        <v>7.7685000000000004E-2</v>
      </c>
      <c r="AB9" s="20">
        <v>5.8331000000000001E-2</v>
      </c>
      <c r="AC9" s="23">
        <v>9.4475000000000003E-2</v>
      </c>
      <c r="AE9" s="25">
        <v>248.93549999999999</v>
      </c>
      <c r="AF9" s="26">
        <v>68.298580000000001</v>
      </c>
      <c r="AH9" s="25">
        <v>142.90369999999999</v>
      </c>
      <c r="AI9" s="26">
        <v>59.997450000000001</v>
      </c>
      <c r="AK9" s="25">
        <v>133.36789999999999</v>
      </c>
      <c r="AL9" s="26">
        <v>201.3509</v>
      </c>
      <c r="AN9" s="15">
        <v>8</v>
      </c>
      <c r="AO9" s="22">
        <v>0.31851362999999999</v>
      </c>
      <c r="AP9" s="17">
        <v>0.43167284</v>
      </c>
      <c r="AQ9" s="18">
        <v>0.21743323000000001</v>
      </c>
      <c r="AR9" s="19">
        <v>0.89471199999999995</v>
      </c>
      <c r="AS9" s="20">
        <v>-7.7099999999999998E-3</v>
      </c>
      <c r="AT9" s="22">
        <v>5.11338E-2</v>
      </c>
      <c r="AU9" s="17">
        <v>0.63542178000000005</v>
      </c>
      <c r="AV9" s="18">
        <v>0.46796617000000001</v>
      </c>
      <c r="AW9" s="19">
        <v>0.408022</v>
      </c>
      <c r="AX9" s="27">
        <v>-4.6300000000000001E-2</v>
      </c>
      <c r="AY9" s="22">
        <v>0.39680373000000002</v>
      </c>
      <c r="AZ9" s="17">
        <v>0.23169737000000001</v>
      </c>
      <c r="BA9" s="18">
        <v>0.25929229999999998</v>
      </c>
      <c r="BB9" s="19">
        <v>0.40799200000000002</v>
      </c>
      <c r="BC9" s="27">
        <v>-1.0710000000000001E-2</v>
      </c>
      <c r="BD9" s="16">
        <v>0.15264678000000001</v>
      </c>
      <c r="BE9" s="17">
        <v>0.38263133999999999</v>
      </c>
      <c r="BF9" s="18">
        <v>0.28364294000000001</v>
      </c>
      <c r="BG9" s="19">
        <v>0.56454800000000005</v>
      </c>
      <c r="BH9" s="27">
        <v>-7.5889999999999999E-2</v>
      </c>
    </row>
    <row r="10" spans="2:60" x14ac:dyDescent="0.25">
      <c r="B10" s="28">
        <v>150.42769999999999</v>
      </c>
      <c r="C10" s="29">
        <v>77.157889999999995</v>
      </c>
      <c r="E10" s="15">
        <v>10</v>
      </c>
      <c r="F10" s="16">
        <v>0.40752100000000002</v>
      </c>
      <c r="G10" s="17">
        <v>0.506189</v>
      </c>
      <c r="H10" s="18">
        <v>0.64700899999999995</v>
      </c>
      <c r="I10" s="19">
        <v>0.62166600000000005</v>
      </c>
      <c r="J10" s="20">
        <v>0.320828</v>
      </c>
      <c r="K10" s="21">
        <v>0.49987100000000001</v>
      </c>
      <c r="L10" s="22">
        <v>0.35768100000000003</v>
      </c>
      <c r="M10" s="17">
        <v>0.509903</v>
      </c>
      <c r="N10" s="18">
        <v>0.73315520000000001</v>
      </c>
      <c r="O10" s="19">
        <v>0.44039850000000003</v>
      </c>
      <c r="P10" s="20">
        <v>6.4189999999999997E-2</v>
      </c>
      <c r="Q10" s="23">
        <v>0.50853000000000004</v>
      </c>
      <c r="R10" s="22">
        <v>0.52145269999999999</v>
      </c>
      <c r="S10" s="17">
        <v>0.53059400000000001</v>
      </c>
      <c r="T10" s="18">
        <v>0.72486899999999999</v>
      </c>
      <c r="U10" s="19">
        <v>0.80035959999999995</v>
      </c>
      <c r="V10" s="20">
        <v>3.1997999999999999E-2</v>
      </c>
      <c r="W10" s="23">
        <v>0.37231900000000001</v>
      </c>
      <c r="X10" s="24">
        <v>0.34059099999999998</v>
      </c>
      <c r="Y10" s="17">
        <v>0.39240700000000001</v>
      </c>
      <c r="Z10" s="18">
        <v>0.61810900000000002</v>
      </c>
      <c r="AA10" s="19">
        <v>0.70483399999999996</v>
      </c>
      <c r="AB10" s="20">
        <v>9.0517E-2</v>
      </c>
      <c r="AC10" s="23">
        <v>0.54659199999999997</v>
      </c>
      <c r="AE10" s="25">
        <v>167.72790000000001</v>
      </c>
      <c r="AF10" s="26">
        <v>66.76688</v>
      </c>
      <c r="AH10" s="25">
        <v>76.055710000000005</v>
      </c>
      <c r="AI10" s="26">
        <v>103.92440000000001</v>
      </c>
      <c r="AK10" s="25">
        <v>211.4546</v>
      </c>
      <c r="AL10" s="26">
        <v>37.527769999999997</v>
      </c>
      <c r="AN10" s="15">
        <v>10</v>
      </c>
      <c r="AO10" s="22">
        <v>0.70226233000000005</v>
      </c>
      <c r="AP10" s="17">
        <v>0.83075303</v>
      </c>
      <c r="AQ10" s="18">
        <v>0.75030302999999998</v>
      </c>
      <c r="AR10" s="19">
        <v>1</v>
      </c>
      <c r="AS10" s="20">
        <v>0.56451099999999999</v>
      </c>
      <c r="AT10" s="22">
        <v>0.62941449999999999</v>
      </c>
      <c r="AU10" s="17">
        <v>0.95147031000000004</v>
      </c>
      <c r="AV10" s="18">
        <v>0.83114882000000001</v>
      </c>
      <c r="AW10" s="19">
        <v>0.88402599999999998</v>
      </c>
      <c r="AX10" s="27">
        <v>0.56712600000000002</v>
      </c>
      <c r="AY10" s="22">
        <v>0.62784362000000005</v>
      </c>
      <c r="AZ10" s="17">
        <v>0.76138541000000004</v>
      </c>
      <c r="BA10" s="18">
        <v>0.68359035000000001</v>
      </c>
      <c r="BB10" s="19">
        <v>0.75893299999999997</v>
      </c>
      <c r="BC10" s="27">
        <v>0.57815399999999995</v>
      </c>
      <c r="BD10" s="16">
        <v>0.54844968000000005</v>
      </c>
      <c r="BE10" s="17">
        <v>0.79762126</v>
      </c>
      <c r="BF10" s="18">
        <v>0.77014992000000004</v>
      </c>
      <c r="BG10" s="19">
        <v>0.90728799999999998</v>
      </c>
      <c r="BH10" s="27">
        <v>0.51805000000000001</v>
      </c>
    </row>
    <row r="11" spans="2:60" x14ac:dyDescent="0.25">
      <c r="B11" s="28">
        <v>160.2149</v>
      </c>
      <c r="C11" s="29">
        <v>59.98339</v>
      </c>
      <c r="E11" s="15">
        <v>12</v>
      </c>
      <c r="F11" s="16">
        <v>0.77552600000000005</v>
      </c>
      <c r="G11" s="17">
        <v>0.81244499999999997</v>
      </c>
      <c r="H11" s="18">
        <v>0.88521000000000005</v>
      </c>
      <c r="I11" s="19">
        <v>0.83530000000000004</v>
      </c>
      <c r="J11" s="20">
        <v>0.68908999999999998</v>
      </c>
      <c r="K11" s="21">
        <v>0.79134899999999997</v>
      </c>
      <c r="L11" s="22">
        <v>0.75670000000000004</v>
      </c>
      <c r="M11" s="17">
        <v>0.80572290000000002</v>
      </c>
      <c r="N11" s="18">
        <v>0.94729609999999997</v>
      </c>
      <c r="O11" s="19">
        <v>0.88394530000000004</v>
      </c>
      <c r="P11" s="20">
        <v>0.42075200000000001</v>
      </c>
      <c r="Q11" s="23">
        <v>0.80720599999999998</v>
      </c>
      <c r="R11" s="22">
        <v>0.93024669999999998</v>
      </c>
      <c r="S11" s="17">
        <v>0.910215</v>
      </c>
      <c r="T11" s="18">
        <v>0.97552300000000003</v>
      </c>
      <c r="U11" s="19">
        <v>0.91403590000000001</v>
      </c>
      <c r="V11" s="20">
        <v>0.30630000000000002</v>
      </c>
      <c r="W11" s="23">
        <v>0.79664500000000005</v>
      </c>
      <c r="X11" s="24">
        <v>0.69761099999999998</v>
      </c>
      <c r="Y11" s="17">
        <v>0.75809599999999999</v>
      </c>
      <c r="Z11" s="18">
        <v>0.85714999999999997</v>
      </c>
      <c r="AA11" s="19">
        <v>1</v>
      </c>
      <c r="AB11" s="20">
        <v>0.37180200000000002</v>
      </c>
      <c r="AC11" s="23">
        <v>0.79561700000000002</v>
      </c>
      <c r="AE11" s="25">
        <v>228.7199</v>
      </c>
      <c r="AF11" s="26">
        <v>30.10961</v>
      </c>
      <c r="AH11" s="25">
        <v>79.431870000000004</v>
      </c>
      <c r="AI11" s="26">
        <v>57.34563</v>
      </c>
      <c r="AK11" s="25">
        <v>73.871970000000005</v>
      </c>
      <c r="AL11" s="26">
        <v>16.22354</v>
      </c>
      <c r="AN11" s="15">
        <v>12</v>
      </c>
      <c r="AO11" s="22">
        <v>0.96948100000000004</v>
      </c>
      <c r="AP11" s="17">
        <v>0.92579526000000001</v>
      </c>
      <c r="AQ11" s="18">
        <v>0.95322604</v>
      </c>
      <c r="AR11" s="19">
        <v>0.78434700000000002</v>
      </c>
      <c r="AS11" s="20">
        <v>0.98298700000000006</v>
      </c>
      <c r="AT11" s="22">
        <v>1</v>
      </c>
      <c r="AU11" s="17">
        <v>0.97233532</v>
      </c>
      <c r="AV11" s="18">
        <v>0.99267459999999996</v>
      </c>
      <c r="AW11" s="19">
        <v>1</v>
      </c>
      <c r="AX11" s="27">
        <v>0.99714199999999997</v>
      </c>
      <c r="AY11" s="22">
        <v>0.87712025000000005</v>
      </c>
      <c r="AZ11" s="17">
        <v>0.98224898000000005</v>
      </c>
      <c r="BA11" s="18">
        <v>0.97080407000000002</v>
      </c>
      <c r="BB11" s="19">
        <v>0.945079</v>
      </c>
      <c r="BC11" s="27">
        <v>0.99371500000000001</v>
      </c>
      <c r="BD11" s="16">
        <v>0.93872993999999998</v>
      </c>
      <c r="BE11" s="17">
        <v>0.95838725000000002</v>
      </c>
      <c r="BF11" s="18">
        <v>0.92299445999999996</v>
      </c>
      <c r="BG11" s="19">
        <v>1</v>
      </c>
      <c r="BH11" s="27">
        <v>0.82167599999999996</v>
      </c>
    </row>
    <row r="12" spans="2:60" x14ac:dyDescent="0.25">
      <c r="B12" s="28">
        <v>238.1772</v>
      </c>
      <c r="C12" s="29">
        <v>102.8325</v>
      </c>
      <c r="E12" s="15">
        <v>14</v>
      </c>
      <c r="F12" s="16">
        <v>0.99016499999999996</v>
      </c>
      <c r="G12" s="17">
        <v>0.95934900000000001</v>
      </c>
      <c r="H12" s="18">
        <v>0.94396199999999997</v>
      </c>
      <c r="I12" s="19">
        <v>0.91594399999999998</v>
      </c>
      <c r="J12" s="20">
        <v>0.94474199999999997</v>
      </c>
      <c r="K12" s="21">
        <v>0.94418400000000002</v>
      </c>
      <c r="L12" s="22">
        <v>0.990672</v>
      </c>
      <c r="M12" s="17">
        <v>1</v>
      </c>
      <c r="N12" s="18">
        <v>1</v>
      </c>
      <c r="O12" s="19">
        <v>0.96451810000000004</v>
      </c>
      <c r="P12" s="20">
        <v>0.79948399999999997</v>
      </c>
      <c r="Q12" s="23">
        <v>0.89768099999999995</v>
      </c>
      <c r="R12" s="22">
        <v>1</v>
      </c>
      <c r="S12" s="17">
        <v>1</v>
      </c>
      <c r="T12" s="18">
        <v>0.88875700000000002</v>
      </c>
      <c r="U12" s="19">
        <v>1</v>
      </c>
      <c r="V12" s="20">
        <v>0.69250100000000003</v>
      </c>
      <c r="W12" s="23">
        <v>0.99684899999999999</v>
      </c>
      <c r="X12" s="24">
        <v>1</v>
      </c>
      <c r="Y12" s="17">
        <v>1</v>
      </c>
      <c r="Z12" s="18">
        <v>0.97596899999999998</v>
      </c>
      <c r="AA12" s="19">
        <v>0.93925400000000003</v>
      </c>
      <c r="AB12" s="20">
        <v>0.74937100000000001</v>
      </c>
      <c r="AC12" s="23">
        <v>0.949851</v>
      </c>
      <c r="AE12" s="25">
        <v>299.23320000000001</v>
      </c>
      <c r="AF12" s="26">
        <v>87.348209999999995</v>
      </c>
      <c r="AH12" s="25">
        <v>79.247709999999998</v>
      </c>
      <c r="AI12" s="26">
        <v>81.396180000000001</v>
      </c>
      <c r="AK12" s="25">
        <v>134.73910000000001</v>
      </c>
      <c r="AL12" s="26">
        <v>92.549260000000004</v>
      </c>
      <c r="AN12" s="15">
        <v>14</v>
      </c>
      <c r="AO12" s="22">
        <v>0.95763914999999999</v>
      </c>
      <c r="AP12" s="17">
        <v>0.96707933999999995</v>
      </c>
      <c r="AQ12" s="18">
        <v>0.96463577</v>
      </c>
      <c r="AR12" s="19">
        <v>0.59062199999999998</v>
      </c>
      <c r="AS12" s="20">
        <v>0.99101799999999995</v>
      </c>
      <c r="AT12" s="22">
        <v>0.82541825999999996</v>
      </c>
      <c r="AU12" s="17">
        <v>0.98513309000000004</v>
      </c>
      <c r="AV12" s="18">
        <v>0.93497730000000001</v>
      </c>
      <c r="AW12" s="19">
        <v>0.81978899999999999</v>
      </c>
      <c r="AX12" s="27">
        <v>0.87990699999999999</v>
      </c>
      <c r="AY12" s="22">
        <v>0.93379392000000006</v>
      </c>
      <c r="AZ12" s="17">
        <v>0.94429695000000002</v>
      </c>
      <c r="BA12" s="18">
        <v>0.95681238000000002</v>
      </c>
      <c r="BB12" s="19">
        <v>0.84085100000000002</v>
      </c>
      <c r="BC12" s="27">
        <v>0.92566599999999999</v>
      </c>
      <c r="BD12" s="16">
        <v>0.95864033000000004</v>
      </c>
      <c r="BE12" s="17">
        <v>0.97544732000000001</v>
      </c>
      <c r="BF12" s="18">
        <v>0.85375000999999995</v>
      </c>
      <c r="BG12" s="19">
        <v>0.78188899999999995</v>
      </c>
      <c r="BH12" s="27">
        <v>0.87711099999999997</v>
      </c>
    </row>
    <row r="13" spans="2:60" x14ac:dyDescent="0.25">
      <c r="B13" s="28">
        <v>100.3522</v>
      </c>
      <c r="C13" s="29">
        <v>94.520089999999996</v>
      </c>
      <c r="E13" s="15">
        <v>16</v>
      </c>
      <c r="F13" s="16">
        <v>0.96428999999999998</v>
      </c>
      <c r="G13" s="17">
        <v>0.79310999999999998</v>
      </c>
      <c r="H13" s="18">
        <v>0.92153799999999997</v>
      </c>
      <c r="I13" s="19">
        <v>0.96331500000000003</v>
      </c>
      <c r="J13" s="20">
        <v>0.91218999999999995</v>
      </c>
      <c r="K13" s="21">
        <v>0.83448800000000001</v>
      </c>
      <c r="L13" s="22">
        <v>0.92379699999999998</v>
      </c>
      <c r="M13" s="17">
        <v>0.8278837</v>
      </c>
      <c r="N13" s="18">
        <v>0.68536649999999999</v>
      </c>
      <c r="O13" s="19">
        <v>1</v>
      </c>
      <c r="P13" s="20">
        <v>0.97724100000000003</v>
      </c>
      <c r="Q13" s="23">
        <v>0.78461199999999998</v>
      </c>
      <c r="R13" s="22">
        <v>0.95397730000000003</v>
      </c>
      <c r="S13" s="17">
        <v>0.90124400000000005</v>
      </c>
      <c r="T13" s="18">
        <v>0.82640800000000003</v>
      </c>
      <c r="U13" s="19">
        <v>0.93384160000000005</v>
      </c>
      <c r="V13" s="20">
        <v>0.99974600000000002</v>
      </c>
      <c r="W13" s="23">
        <v>0.95391199999999998</v>
      </c>
      <c r="X13" s="24">
        <v>0.88442100000000001</v>
      </c>
      <c r="Y13" s="17">
        <v>0.97313099999999997</v>
      </c>
      <c r="Z13" s="18">
        <v>0.93531900000000001</v>
      </c>
      <c r="AA13" s="19">
        <v>0.94178600000000001</v>
      </c>
      <c r="AB13" s="20">
        <v>0.97366900000000001</v>
      </c>
      <c r="AC13" s="23">
        <v>0.97677700000000001</v>
      </c>
      <c r="AE13" s="25">
        <v>137.92189999999999</v>
      </c>
      <c r="AF13" s="26">
        <v>174.21350000000001</v>
      </c>
      <c r="AH13" s="25">
        <v>69.794460000000001</v>
      </c>
      <c r="AI13" s="26">
        <v>97.601749999999996</v>
      </c>
      <c r="AK13" s="25">
        <v>110.5337</v>
      </c>
      <c r="AL13" s="26">
        <v>245.2296</v>
      </c>
      <c r="AN13" s="15">
        <v>16</v>
      </c>
      <c r="AO13" s="22">
        <v>0.87299959999999999</v>
      </c>
      <c r="AP13" s="17">
        <v>0.96445417</v>
      </c>
      <c r="AQ13" s="18">
        <v>0.96390215000000001</v>
      </c>
      <c r="AR13" s="19">
        <v>0.34310299999999999</v>
      </c>
      <c r="AS13" s="20">
        <v>0.78928799999999999</v>
      </c>
      <c r="AT13" s="22">
        <v>0.59274979999999999</v>
      </c>
      <c r="AU13" s="17">
        <v>0.93522198000000001</v>
      </c>
      <c r="AV13" s="18">
        <v>0.84981198000000002</v>
      </c>
      <c r="AW13" s="19">
        <v>0.555037</v>
      </c>
      <c r="AX13" s="27">
        <v>0.72320300000000004</v>
      </c>
      <c r="AY13" s="22">
        <v>0.83933391000000002</v>
      </c>
      <c r="AZ13" s="17">
        <v>0.89165158</v>
      </c>
      <c r="BA13" s="18">
        <v>0.94558545000000005</v>
      </c>
      <c r="BB13" s="19">
        <v>0.669489</v>
      </c>
      <c r="BC13" s="27">
        <v>0.81604100000000002</v>
      </c>
      <c r="BD13" s="16">
        <v>0.78919468000000004</v>
      </c>
      <c r="BE13" s="17">
        <v>0.85681014</v>
      </c>
      <c r="BF13" s="18">
        <v>0.76610476999999999</v>
      </c>
      <c r="BG13" s="19">
        <v>0.53722599999999998</v>
      </c>
      <c r="BH13" s="27">
        <v>0.73337699999999995</v>
      </c>
    </row>
    <row r="14" spans="2:60" x14ac:dyDescent="0.25">
      <c r="B14" s="28">
        <v>53.675350000000002</v>
      </c>
      <c r="C14" s="29">
        <v>170.47130000000001</v>
      </c>
      <c r="E14" s="15">
        <v>18</v>
      </c>
      <c r="F14" s="16">
        <v>0.83935800000000005</v>
      </c>
      <c r="G14" s="17">
        <v>0.64883599999999997</v>
      </c>
      <c r="H14" s="18">
        <v>0.71789000000000003</v>
      </c>
      <c r="I14" s="19">
        <v>0.73349600000000004</v>
      </c>
      <c r="J14" s="20">
        <v>0.74775599999999998</v>
      </c>
      <c r="K14" s="21">
        <v>0.67831799999999998</v>
      </c>
      <c r="L14" s="22">
        <v>0.75421199999999999</v>
      </c>
      <c r="M14" s="17">
        <v>0.81960310000000003</v>
      </c>
      <c r="N14" s="18">
        <v>0.58990319999999996</v>
      </c>
      <c r="O14" s="19">
        <v>0.81777739999999999</v>
      </c>
      <c r="P14" s="20">
        <v>0.75520600000000004</v>
      </c>
      <c r="Q14" s="23">
        <v>0.68672100000000003</v>
      </c>
      <c r="R14" s="22">
        <v>0.68591639999999998</v>
      </c>
      <c r="S14" s="17">
        <v>0.71185799999999999</v>
      </c>
      <c r="T14" s="18">
        <v>0.55018199999999995</v>
      </c>
      <c r="U14" s="19">
        <v>0.47965360000000001</v>
      </c>
      <c r="V14" s="20">
        <v>0.83480299999999996</v>
      </c>
      <c r="W14" s="23">
        <v>0.78800300000000001</v>
      </c>
      <c r="X14" s="24">
        <v>0.80861000000000005</v>
      </c>
      <c r="Y14" s="17">
        <v>0.86298699999999995</v>
      </c>
      <c r="Z14" s="18">
        <v>0.91550600000000004</v>
      </c>
      <c r="AA14" s="19">
        <v>0.811365</v>
      </c>
      <c r="AB14" s="20">
        <v>0.82280699999999996</v>
      </c>
      <c r="AC14" s="23">
        <v>0.76403200000000004</v>
      </c>
      <c r="AE14" s="25">
        <v>369.47050000000002</v>
      </c>
      <c r="AF14" s="26">
        <v>77.964839999999995</v>
      </c>
      <c r="AH14" s="25">
        <v>65.006450000000001</v>
      </c>
      <c r="AI14" s="26">
        <v>120.4983</v>
      </c>
      <c r="AK14" s="25">
        <v>128.8646</v>
      </c>
      <c r="AL14" s="26">
        <v>92.202849999999998</v>
      </c>
      <c r="AN14" s="15">
        <v>18</v>
      </c>
      <c r="AO14" s="22">
        <v>0.59732845000000001</v>
      </c>
      <c r="AP14" s="17">
        <v>0.52149257999999998</v>
      </c>
      <c r="AQ14" s="18">
        <v>0.76255408999999996</v>
      </c>
      <c r="AR14" s="19">
        <v>0.21923799999999999</v>
      </c>
      <c r="AS14" s="20">
        <v>0.55914600000000003</v>
      </c>
      <c r="AT14" s="22">
        <v>0.37743395000000002</v>
      </c>
      <c r="AU14" s="17">
        <v>0.46501580999999997</v>
      </c>
      <c r="AV14" s="18">
        <v>0.55964331</v>
      </c>
      <c r="AW14" s="19">
        <v>0.31300800000000001</v>
      </c>
      <c r="AX14" s="27">
        <v>0.51427599999999996</v>
      </c>
      <c r="AY14" s="22">
        <v>0.52620984000000004</v>
      </c>
      <c r="AZ14" s="17">
        <v>0.57128029999999996</v>
      </c>
      <c r="BA14" s="18">
        <v>0.76283723000000003</v>
      </c>
      <c r="BB14" s="19">
        <v>0.459839</v>
      </c>
      <c r="BC14" s="27">
        <v>0.63903399999999999</v>
      </c>
      <c r="BD14" s="16">
        <v>0.48611704</v>
      </c>
      <c r="BE14" s="17">
        <v>0.53879328999999998</v>
      </c>
      <c r="BF14" s="18">
        <v>0.53108564999999996</v>
      </c>
      <c r="BG14" s="19">
        <v>0.37790200000000002</v>
      </c>
      <c r="BH14" s="27">
        <v>0.59051699999999996</v>
      </c>
    </row>
    <row r="15" spans="2:60" x14ac:dyDescent="0.25">
      <c r="B15" s="28">
        <v>168.66139999999999</v>
      </c>
      <c r="C15" s="29">
        <v>137.691</v>
      </c>
      <c r="E15" s="15">
        <v>20</v>
      </c>
      <c r="F15" s="16">
        <v>0.71741299999999997</v>
      </c>
      <c r="G15" s="17">
        <v>0.49266799999999999</v>
      </c>
      <c r="H15" s="18">
        <v>0.73493699999999995</v>
      </c>
      <c r="I15" s="19">
        <v>0.847082</v>
      </c>
      <c r="J15" s="20">
        <v>0.65974699999999997</v>
      </c>
      <c r="K15" s="21">
        <v>0.51136400000000004</v>
      </c>
      <c r="L15" s="22">
        <v>0.66048799999999996</v>
      </c>
      <c r="M15" s="17">
        <v>0.64280150000000003</v>
      </c>
      <c r="N15" s="18">
        <v>0.38181229999999999</v>
      </c>
      <c r="O15" s="19">
        <v>0.76062209999999997</v>
      </c>
      <c r="P15" s="20">
        <v>0.70027799999999996</v>
      </c>
      <c r="Q15" s="23">
        <v>0.68293000000000004</v>
      </c>
      <c r="R15" s="22">
        <v>0.6205792</v>
      </c>
      <c r="S15" s="17">
        <v>0.63190000000000002</v>
      </c>
      <c r="T15" s="18">
        <v>0.44592399999999999</v>
      </c>
      <c r="U15" s="19">
        <v>0.54034590000000005</v>
      </c>
      <c r="V15" s="20">
        <v>0.77017199999999997</v>
      </c>
      <c r="W15" s="23">
        <v>0.67284699999999997</v>
      </c>
      <c r="X15" s="24">
        <v>0.70223899999999995</v>
      </c>
      <c r="Y15" s="17">
        <v>0.81305300000000003</v>
      </c>
      <c r="Z15" s="18">
        <v>0.84232799999999997</v>
      </c>
      <c r="AA15" s="19">
        <v>0.76537200000000005</v>
      </c>
      <c r="AB15" s="20">
        <v>0.72808200000000001</v>
      </c>
      <c r="AC15" s="23">
        <v>0.73231900000000005</v>
      </c>
      <c r="AE15" s="25">
        <v>53.864730000000002</v>
      </c>
      <c r="AF15" s="26">
        <v>108.87479999999999</v>
      </c>
      <c r="AH15" s="25">
        <v>58.812730000000002</v>
      </c>
      <c r="AI15" s="26">
        <v>61.753059999999998</v>
      </c>
      <c r="AK15" s="25">
        <v>89.503730000000004</v>
      </c>
      <c r="AL15" s="26">
        <v>47.140650000000001</v>
      </c>
      <c r="AN15" s="15">
        <v>20</v>
      </c>
      <c r="AO15" s="22">
        <v>0.47051264999999998</v>
      </c>
      <c r="AP15" s="17">
        <v>0.48893435000000002</v>
      </c>
      <c r="AQ15" s="18">
        <v>0.65365541999999999</v>
      </c>
      <c r="AR15" s="19">
        <v>0.16456899999999999</v>
      </c>
      <c r="AS15" s="20">
        <v>0.373861</v>
      </c>
      <c r="AT15" s="22">
        <v>0.24943417000000001</v>
      </c>
      <c r="AU15" s="17">
        <v>0.4269231</v>
      </c>
      <c r="AV15" s="18">
        <v>0.47583836000000002</v>
      </c>
      <c r="AW15" s="19">
        <v>0.23221800000000001</v>
      </c>
      <c r="AX15" s="27">
        <v>0.40603899999999998</v>
      </c>
      <c r="AY15" s="22">
        <v>0.56353195</v>
      </c>
      <c r="AZ15" s="17">
        <v>0.57310698999999998</v>
      </c>
      <c r="BA15" s="18">
        <v>0.56212830000000003</v>
      </c>
      <c r="BB15" s="19">
        <v>0.35244999999999999</v>
      </c>
      <c r="BC15" s="27">
        <v>0.53062100000000001</v>
      </c>
      <c r="BD15" s="16">
        <v>0.42658225</v>
      </c>
      <c r="BE15" s="17">
        <v>0.39323585</v>
      </c>
      <c r="BF15" s="18">
        <v>0.47190356</v>
      </c>
      <c r="BG15" s="19">
        <v>0.29960399999999998</v>
      </c>
      <c r="BH15" s="27">
        <v>0.40273900000000001</v>
      </c>
    </row>
    <row r="16" spans="2:60" x14ac:dyDescent="0.25">
      <c r="B16" s="28">
        <v>89.693539999999999</v>
      </c>
      <c r="C16" s="29">
        <v>141.512</v>
      </c>
      <c r="E16" s="15">
        <v>22</v>
      </c>
      <c r="F16" s="16">
        <v>0.62441500000000005</v>
      </c>
      <c r="G16" s="17">
        <v>0.41969699999999999</v>
      </c>
      <c r="H16" s="18">
        <v>0.64419700000000002</v>
      </c>
      <c r="I16" s="19">
        <v>0.70078700000000005</v>
      </c>
      <c r="J16" s="20">
        <v>0.58235800000000004</v>
      </c>
      <c r="K16" s="21">
        <v>0.44909300000000002</v>
      </c>
      <c r="L16" s="22">
        <v>0.59606099999999995</v>
      </c>
      <c r="M16" s="17">
        <v>0.69348779999999999</v>
      </c>
      <c r="N16" s="18">
        <v>0.68701619999999997</v>
      </c>
      <c r="O16" s="19">
        <v>0.7752116</v>
      </c>
      <c r="P16" s="20">
        <v>0.57401500000000005</v>
      </c>
      <c r="Q16" s="23">
        <v>0.49307200000000001</v>
      </c>
      <c r="R16" s="22">
        <v>0.47131260000000003</v>
      </c>
      <c r="S16" s="17">
        <v>0.56787399999999999</v>
      </c>
      <c r="T16" s="18">
        <v>0.57250999999999996</v>
      </c>
      <c r="U16" s="19">
        <v>0.44133529999999999</v>
      </c>
      <c r="V16" s="20">
        <v>0.63176600000000005</v>
      </c>
      <c r="W16" s="23">
        <v>0.58540700000000001</v>
      </c>
      <c r="X16" s="24">
        <v>0.63516300000000003</v>
      </c>
      <c r="Y16" s="17">
        <v>0.78696699999999997</v>
      </c>
      <c r="Z16" s="18">
        <v>0.72481899999999999</v>
      </c>
      <c r="AA16" s="19">
        <v>0.67108100000000004</v>
      </c>
      <c r="AB16" s="20">
        <v>0.671072</v>
      </c>
      <c r="AC16" s="23">
        <v>0.69279800000000002</v>
      </c>
      <c r="AE16" s="25">
        <v>164.0711</v>
      </c>
      <c r="AF16" s="26">
        <v>36.98845</v>
      </c>
      <c r="AH16" s="25">
        <v>76.239859999999993</v>
      </c>
      <c r="AI16" s="26">
        <v>71.513229999999993</v>
      </c>
      <c r="AK16" s="25">
        <v>49.421190000000003</v>
      </c>
      <c r="AL16" s="26">
        <v>62.440440000000002</v>
      </c>
      <c r="AN16" s="15">
        <v>22</v>
      </c>
      <c r="AO16" s="22">
        <v>0.33833096000000001</v>
      </c>
      <c r="AP16" s="17">
        <v>0.45041165999999999</v>
      </c>
      <c r="AQ16" s="18">
        <v>0.58696574000000001</v>
      </c>
      <c r="AR16" s="19">
        <v>0.107612</v>
      </c>
      <c r="AS16" s="20">
        <v>0.19845199999999999</v>
      </c>
      <c r="AT16" s="22">
        <v>0.19203829</v>
      </c>
      <c r="AU16" s="17">
        <v>0.45218216</v>
      </c>
      <c r="AV16" s="18">
        <v>0.43401145000000002</v>
      </c>
      <c r="AW16" s="19">
        <v>0.143646</v>
      </c>
      <c r="AX16" s="27">
        <v>0.24324799999999999</v>
      </c>
      <c r="AY16" s="22">
        <v>0.50430724999999998</v>
      </c>
      <c r="AZ16" s="17">
        <v>0.49591755999999998</v>
      </c>
      <c r="BA16" s="18">
        <v>0.50001837000000005</v>
      </c>
      <c r="BB16" s="19">
        <v>0.32523000000000002</v>
      </c>
      <c r="BC16" s="27">
        <v>0.35223700000000002</v>
      </c>
      <c r="BD16" s="16">
        <v>0.31320438</v>
      </c>
      <c r="BE16" s="17">
        <v>0.36434472000000001</v>
      </c>
      <c r="BF16" s="18">
        <v>0.43518754999999998</v>
      </c>
      <c r="BG16" s="19">
        <v>0.178424</v>
      </c>
      <c r="BH16" s="27">
        <v>0.314888</v>
      </c>
    </row>
    <row r="17" spans="2:60" x14ac:dyDescent="0.25">
      <c r="B17" s="28">
        <v>86.341759999999994</v>
      </c>
      <c r="C17" s="29">
        <v>144.26050000000001</v>
      </c>
      <c r="E17" s="15">
        <v>24</v>
      </c>
      <c r="F17" s="16">
        <v>0.56988399999999995</v>
      </c>
      <c r="G17" s="17">
        <v>0.47223399999999999</v>
      </c>
      <c r="H17" s="18">
        <v>0.553033</v>
      </c>
      <c r="I17" s="19">
        <v>0.61495699999999998</v>
      </c>
      <c r="J17" s="20">
        <v>0.369006</v>
      </c>
      <c r="K17" s="21">
        <v>0.50471500000000002</v>
      </c>
      <c r="L17" s="22">
        <v>0.52589799999999998</v>
      </c>
      <c r="M17" s="17">
        <v>0.61673129999999998</v>
      </c>
      <c r="N17" s="18">
        <v>0.4997394</v>
      </c>
      <c r="O17" s="19">
        <v>0.66210869999999999</v>
      </c>
      <c r="P17" s="20">
        <v>0.53336600000000001</v>
      </c>
      <c r="Q17" s="23">
        <v>0.48729099999999997</v>
      </c>
      <c r="R17" s="22">
        <v>0.47980139999999999</v>
      </c>
      <c r="S17" s="17">
        <v>0.46365600000000001</v>
      </c>
      <c r="T17" s="18">
        <v>0.48728399999999999</v>
      </c>
      <c r="U17" s="19">
        <v>0.4613797</v>
      </c>
      <c r="V17" s="20">
        <v>0.57829900000000001</v>
      </c>
      <c r="W17" s="23">
        <v>0.587059</v>
      </c>
      <c r="X17" s="24">
        <v>0.63051100000000004</v>
      </c>
      <c r="Y17" s="17">
        <v>0.75408600000000003</v>
      </c>
      <c r="Z17" s="18">
        <v>0.72763900000000004</v>
      </c>
      <c r="AA17" s="19">
        <v>0.666153</v>
      </c>
      <c r="AB17" s="20">
        <v>0.56342599999999998</v>
      </c>
      <c r="AC17" s="23">
        <v>0.64268999999999998</v>
      </c>
      <c r="AE17" s="25">
        <v>142.4066</v>
      </c>
      <c r="AF17" s="26">
        <v>77.136889999999994</v>
      </c>
      <c r="AH17" s="25">
        <v>50.267969999999998</v>
      </c>
      <c r="AI17" s="26">
        <v>119.2706</v>
      </c>
      <c r="AK17" s="25">
        <v>61.083660000000002</v>
      </c>
      <c r="AL17" s="26">
        <v>53.202829999999999</v>
      </c>
      <c r="AN17" s="15">
        <v>24</v>
      </c>
      <c r="AO17" s="22">
        <v>0.35219703000000002</v>
      </c>
      <c r="AP17" s="17">
        <v>0.34010836999999999</v>
      </c>
      <c r="AQ17" s="18">
        <v>0.50763817</v>
      </c>
      <c r="AR17" s="19">
        <v>8.6169999999999997E-3</v>
      </c>
      <c r="AS17" s="20">
        <v>0.20818700000000001</v>
      </c>
      <c r="AT17" s="22">
        <v>0.13550581</v>
      </c>
      <c r="AU17" s="17">
        <v>0.33789945999999998</v>
      </c>
      <c r="AV17" s="18">
        <v>0.40806228999999999</v>
      </c>
      <c r="AW17" s="19">
        <v>0.131546</v>
      </c>
      <c r="AX17" s="27">
        <v>0.166103</v>
      </c>
      <c r="AY17" s="22">
        <v>0.46100690999999999</v>
      </c>
      <c r="AZ17" s="17">
        <v>0.34705622000000003</v>
      </c>
      <c r="BA17" s="18">
        <v>0.50958384000000001</v>
      </c>
      <c r="BB17" s="19">
        <v>0.27260600000000001</v>
      </c>
      <c r="BC17" s="27">
        <v>0.29825800000000002</v>
      </c>
      <c r="BD17" s="16">
        <v>0.27940228</v>
      </c>
      <c r="BE17" s="17">
        <v>0.32738186000000002</v>
      </c>
      <c r="BF17" s="18">
        <v>0.37124888</v>
      </c>
      <c r="BG17" s="19">
        <v>0.22672100000000001</v>
      </c>
      <c r="BH17" s="27">
        <v>0.21876000000000001</v>
      </c>
    </row>
    <row r="18" spans="2:60" x14ac:dyDescent="0.25">
      <c r="B18" s="28">
        <v>80.777810000000002</v>
      </c>
      <c r="C18" s="29">
        <v>131.32259999999999</v>
      </c>
      <c r="E18" s="15">
        <v>26</v>
      </c>
      <c r="F18" s="16">
        <v>0.47664899999999999</v>
      </c>
      <c r="G18" s="17">
        <v>0.41748000000000002</v>
      </c>
      <c r="H18" s="18">
        <v>0.51172600000000001</v>
      </c>
      <c r="I18" s="19">
        <v>0.63550099999999998</v>
      </c>
      <c r="J18" s="20">
        <v>0.28580299999999997</v>
      </c>
      <c r="K18" s="21">
        <v>0.44708300000000001</v>
      </c>
      <c r="L18" s="22">
        <v>0.46143600000000001</v>
      </c>
      <c r="M18" s="17">
        <v>0.51450680000000004</v>
      </c>
      <c r="N18" s="18">
        <v>0.52000170000000001</v>
      </c>
      <c r="O18" s="19">
        <v>0.58602299999999996</v>
      </c>
      <c r="P18" s="20">
        <v>0.44274599999999997</v>
      </c>
      <c r="Q18" s="23">
        <v>0.433253</v>
      </c>
      <c r="R18" s="22">
        <v>0.41065259999999998</v>
      </c>
      <c r="S18" s="17">
        <v>0.38331300000000001</v>
      </c>
      <c r="T18" s="18">
        <v>0.29428900000000002</v>
      </c>
      <c r="U18" s="19">
        <v>0.2973884</v>
      </c>
      <c r="V18" s="20">
        <v>0.47152300000000003</v>
      </c>
      <c r="W18" s="23">
        <v>0.53629800000000005</v>
      </c>
      <c r="X18" s="24">
        <v>0.52269600000000005</v>
      </c>
      <c r="Y18" s="17">
        <v>0.64974399999999999</v>
      </c>
      <c r="Z18" s="18">
        <v>0.71339200000000003</v>
      </c>
      <c r="AA18" s="19">
        <v>0.60548900000000005</v>
      </c>
      <c r="AB18" s="20">
        <v>0.52658199999999999</v>
      </c>
      <c r="AC18" s="23">
        <v>0.56312300000000004</v>
      </c>
      <c r="AE18" s="25">
        <v>145.16640000000001</v>
      </c>
      <c r="AF18" s="26">
        <v>76.101960000000005</v>
      </c>
      <c r="AH18" s="25">
        <v>150.8837</v>
      </c>
      <c r="AI18" s="26">
        <v>61.630290000000002</v>
      </c>
      <c r="AK18" s="25">
        <v>189.37090000000001</v>
      </c>
      <c r="AL18" s="26">
        <v>80.958950000000002</v>
      </c>
      <c r="AN18" s="15">
        <v>26</v>
      </c>
      <c r="AO18" s="22">
        <v>0.27381896999999999</v>
      </c>
      <c r="AP18" s="17">
        <v>0.37460976000000001</v>
      </c>
      <c r="AQ18" s="18">
        <v>0.47409646</v>
      </c>
      <c r="AR18" s="19">
        <v>-8.0999999999999996E-3</v>
      </c>
      <c r="AS18" s="20">
        <v>0.109349</v>
      </c>
      <c r="AT18" s="22">
        <v>0.11999501</v>
      </c>
      <c r="AU18" s="17">
        <v>0.26678469999999999</v>
      </c>
      <c r="AV18" s="18">
        <v>0.36047862000000003</v>
      </c>
      <c r="AW18" s="19">
        <v>8.2621E-2</v>
      </c>
      <c r="AX18" s="27">
        <v>6.2833E-2</v>
      </c>
      <c r="AY18" s="22">
        <v>0.38771198000000001</v>
      </c>
      <c r="AZ18" s="17">
        <v>0.30423987000000002</v>
      </c>
      <c r="BA18" s="18">
        <v>0.42749883</v>
      </c>
      <c r="BB18" s="19">
        <v>0.27906799999999998</v>
      </c>
      <c r="BC18" s="27">
        <v>0.24115800000000001</v>
      </c>
      <c r="BD18" s="16">
        <v>0.23797526999999999</v>
      </c>
      <c r="BE18" s="17">
        <v>0.30517561999999998</v>
      </c>
      <c r="BF18" s="18">
        <v>0.34698032000000001</v>
      </c>
      <c r="BG18" s="19">
        <v>0.108075</v>
      </c>
      <c r="BH18" s="27">
        <v>0.10148600000000001</v>
      </c>
    </row>
    <row r="19" spans="2:60" x14ac:dyDescent="0.25">
      <c r="B19" s="28">
        <v>98.408150000000006</v>
      </c>
      <c r="C19" s="29">
        <v>77.358999999999995</v>
      </c>
      <c r="E19" s="15">
        <v>28</v>
      </c>
      <c r="F19" s="16">
        <v>0.43451899999999999</v>
      </c>
      <c r="G19" s="17">
        <v>0.23600399999999999</v>
      </c>
      <c r="H19" s="18">
        <v>0.57010000000000005</v>
      </c>
      <c r="I19" s="19">
        <v>0.62170400000000003</v>
      </c>
      <c r="J19" s="20">
        <v>0.28542099999999998</v>
      </c>
      <c r="K19" s="21">
        <v>0.305869</v>
      </c>
      <c r="L19" s="22">
        <v>0.39105400000000001</v>
      </c>
      <c r="M19" s="17">
        <v>0.60276600000000002</v>
      </c>
      <c r="N19" s="18">
        <v>0.35546899999999998</v>
      </c>
      <c r="O19" s="19">
        <v>0.65361860000000005</v>
      </c>
      <c r="P19" s="20">
        <v>0.401368</v>
      </c>
      <c r="Q19" s="23">
        <v>0.50500299999999998</v>
      </c>
      <c r="R19" s="22">
        <v>0.34243980000000002</v>
      </c>
      <c r="S19" s="17">
        <v>0.28466900000000001</v>
      </c>
      <c r="T19" s="18">
        <v>0.25634699999999999</v>
      </c>
      <c r="U19" s="19">
        <v>0.34561910000000001</v>
      </c>
      <c r="V19" s="20">
        <v>0.42482500000000001</v>
      </c>
      <c r="W19" s="23">
        <v>0.46027800000000002</v>
      </c>
      <c r="X19" s="24">
        <v>0.49071100000000001</v>
      </c>
      <c r="Y19" s="17">
        <v>0.62763899999999995</v>
      </c>
      <c r="Z19" s="18">
        <v>0.69940199999999997</v>
      </c>
      <c r="AA19" s="19">
        <v>0.59407200000000004</v>
      </c>
      <c r="AB19" s="20">
        <v>0.48251500000000003</v>
      </c>
      <c r="AC19" s="23">
        <v>0.53350200000000003</v>
      </c>
      <c r="AE19" s="25">
        <v>280.6044</v>
      </c>
      <c r="AF19" s="26">
        <v>42.025120000000001</v>
      </c>
      <c r="AH19" s="25">
        <v>65.313370000000006</v>
      </c>
      <c r="AI19" s="26">
        <v>77.528940000000006</v>
      </c>
      <c r="AK19" s="25">
        <v>95.66695</v>
      </c>
      <c r="AL19" s="26">
        <v>63.407499999999999</v>
      </c>
      <c r="AN19" s="15">
        <v>28</v>
      </c>
      <c r="AO19" s="22">
        <v>0.23340896</v>
      </c>
      <c r="AP19" s="17">
        <v>0.31383058000000003</v>
      </c>
      <c r="AQ19" s="18">
        <v>0.41993332</v>
      </c>
      <c r="AR19" s="19">
        <v>1.6811E-2</v>
      </c>
      <c r="AS19" s="20">
        <v>-8.1269999999999995E-2</v>
      </c>
      <c r="AT19" s="22">
        <v>8.4383749999999993E-2</v>
      </c>
      <c r="AU19" s="17">
        <v>0.24873780000000001</v>
      </c>
      <c r="AV19" s="18">
        <v>0.38008251999999998</v>
      </c>
      <c r="AW19" s="19">
        <v>8.7503999999999998E-2</v>
      </c>
      <c r="AX19" s="27">
        <v>-1.294E-2</v>
      </c>
      <c r="AY19" s="22">
        <v>0.45112041000000003</v>
      </c>
      <c r="AZ19" s="17">
        <v>0.35134134</v>
      </c>
      <c r="BA19" s="18">
        <v>0.38471937</v>
      </c>
      <c r="BB19" s="19">
        <v>0.226879</v>
      </c>
      <c r="BC19" s="27">
        <v>0.17082800000000001</v>
      </c>
      <c r="BD19" s="16">
        <v>0.24668709</v>
      </c>
      <c r="BE19" s="17">
        <v>0.34794262999999997</v>
      </c>
      <c r="BF19" s="18">
        <v>0.28879243999999998</v>
      </c>
      <c r="BG19" s="19">
        <v>8.3471000000000004E-2</v>
      </c>
      <c r="BH19" s="27">
        <v>3.6754000000000002E-2</v>
      </c>
    </row>
    <row r="20" spans="2:60" x14ac:dyDescent="0.25">
      <c r="B20" s="28">
        <v>131.52369999999999</v>
      </c>
      <c r="C20" s="29">
        <v>154.44990000000001</v>
      </c>
      <c r="E20" s="15">
        <v>30</v>
      </c>
      <c r="F20" s="16">
        <v>0.36573299999999997</v>
      </c>
      <c r="G20" s="17">
        <v>0.432201</v>
      </c>
      <c r="H20" s="18">
        <v>0.47589199999999998</v>
      </c>
      <c r="I20" s="19">
        <v>0.58837399999999995</v>
      </c>
      <c r="J20" s="20">
        <v>0.148732</v>
      </c>
      <c r="K20" s="21">
        <v>0.42503299999999999</v>
      </c>
      <c r="L20" s="22">
        <v>0.36216599999999999</v>
      </c>
      <c r="M20" s="17">
        <v>0.54018999999999995</v>
      </c>
      <c r="N20" s="18">
        <v>0.43427729999999998</v>
      </c>
      <c r="O20" s="19">
        <v>0.4852728</v>
      </c>
      <c r="P20" s="20">
        <v>0.33927600000000002</v>
      </c>
      <c r="Q20" s="23">
        <v>0.38028400000000001</v>
      </c>
      <c r="R20" s="22">
        <v>0.29085650000000002</v>
      </c>
      <c r="S20" s="17">
        <v>0.20405999999999999</v>
      </c>
      <c r="T20" s="18">
        <v>0.15331900000000001</v>
      </c>
      <c r="U20" s="19">
        <v>0.2237661</v>
      </c>
      <c r="V20" s="20">
        <v>0.38446900000000001</v>
      </c>
      <c r="W20" s="23">
        <v>0.41352899999999998</v>
      </c>
      <c r="X20" s="24">
        <v>0.44248700000000002</v>
      </c>
      <c r="Y20" s="17">
        <v>0.59443900000000005</v>
      </c>
      <c r="Z20" s="18">
        <v>0.67462299999999997</v>
      </c>
      <c r="AA20" s="19">
        <v>0.54311399999999999</v>
      </c>
      <c r="AB20" s="20">
        <v>0.44820900000000002</v>
      </c>
      <c r="AC20" s="23">
        <v>0.47014499999999998</v>
      </c>
      <c r="AE20" s="25">
        <v>152.27289999999999</v>
      </c>
      <c r="AF20" s="26">
        <v>48.966059999999999</v>
      </c>
      <c r="AH20" s="25">
        <v>52.925930000000001</v>
      </c>
      <c r="AI20" s="26">
        <v>110.30840000000001</v>
      </c>
      <c r="AK20" s="25">
        <v>82.171390000000002</v>
      </c>
      <c r="AL20" s="26">
        <v>50.041840000000001</v>
      </c>
      <c r="AN20" s="15">
        <v>30</v>
      </c>
      <c r="AO20" s="22">
        <v>0.19506039999999999</v>
      </c>
      <c r="AP20" s="17">
        <v>0.24016472</v>
      </c>
      <c r="AQ20" s="18">
        <v>0.40508200999999999</v>
      </c>
      <c r="AR20" s="19">
        <v>-4.2160000000000003E-2</v>
      </c>
      <c r="AS20" s="20">
        <v>-8.344E-2</v>
      </c>
      <c r="AT20" s="22">
        <v>6.4162079999999996E-2</v>
      </c>
      <c r="AU20" s="17">
        <v>0.34811092999999999</v>
      </c>
      <c r="AV20" s="18">
        <v>0.38039920999999999</v>
      </c>
      <c r="AW20" s="19">
        <v>4.5379999999999997E-2</v>
      </c>
      <c r="AX20" s="27">
        <v>3.6441000000000001E-2</v>
      </c>
      <c r="AY20" s="22">
        <v>0.37760210999999999</v>
      </c>
      <c r="AZ20" s="17">
        <v>0.26686774000000002</v>
      </c>
      <c r="BA20" s="18">
        <v>0.35982238</v>
      </c>
      <c r="BB20" s="19">
        <v>0.24448900000000001</v>
      </c>
      <c r="BC20" s="27">
        <v>0.116914</v>
      </c>
      <c r="BD20" s="16">
        <v>0.20600425</v>
      </c>
      <c r="BE20" s="17">
        <v>0.25560845999999998</v>
      </c>
      <c r="BF20" s="18">
        <v>0.27187376000000002</v>
      </c>
      <c r="BG20" s="19">
        <v>0.13423299999999999</v>
      </c>
      <c r="BH20" s="27">
        <v>-6.6739999999999994E-2</v>
      </c>
    </row>
    <row r="21" spans="2:60" x14ac:dyDescent="0.25">
      <c r="B21" s="28">
        <v>131.79179999999999</v>
      </c>
      <c r="C21" s="29">
        <v>124.3509</v>
      </c>
      <c r="E21" s="15">
        <v>32</v>
      </c>
      <c r="F21" s="16">
        <v>0.35999500000000001</v>
      </c>
      <c r="G21" s="17">
        <v>0.252724</v>
      </c>
      <c r="H21" s="18">
        <v>0.447739</v>
      </c>
      <c r="I21" s="19">
        <v>0.51429100000000005</v>
      </c>
      <c r="J21" s="20">
        <v>0.20341400000000001</v>
      </c>
      <c r="K21" s="21">
        <v>0.28925499999999998</v>
      </c>
      <c r="L21" s="22">
        <v>0.318971</v>
      </c>
      <c r="M21" s="17">
        <v>0.44366939999999999</v>
      </c>
      <c r="N21" s="18">
        <v>0.23953379999999999</v>
      </c>
      <c r="O21" s="19">
        <v>0.51449060000000002</v>
      </c>
      <c r="P21" s="20">
        <v>0.316191</v>
      </c>
      <c r="Q21" s="23">
        <v>0.43363499999999999</v>
      </c>
      <c r="R21" s="22">
        <v>0.24275679999999999</v>
      </c>
      <c r="S21" s="17">
        <v>0.176867</v>
      </c>
      <c r="T21" s="18">
        <v>0.35385899999999998</v>
      </c>
      <c r="U21" s="19">
        <v>0.3139441</v>
      </c>
      <c r="V21" s="20">
        <v>0.36452400000000001</v>
      </c>
      <c r="W21" s="23">
        <v>0.33811200000000002</v>
      </c>
      <c r="X21" s="24">
        <v>0.37687399999999999</v>
      </c>
      <c r="Y21" s="17">
        <v>0.577712</v>
      </c>
      <c r="Z21" s="18">
        <v>0.59523899999999996</v>
      </c>
      <c r="AA21" s="19">
        <v>0.46744200000000002</v>
      </c>
      <c r="AB21" s="20">
        <v>0.39938499999999999</v>
      </c>
      <c r="AC21" s="23">
        <v>0.51277499999999998</v>
      </c>
      <c r="AE21" s="25">
        <v>92.867850000000004</v>
      </c>
      <c r="AF21" s="26">
        <v>18.28379</v>
      </c>
      <c r="AH21" s="25">
        <v>115.3419</v>
      </c>
      <c r="AI21" s="26">
        <v>49.70937</v>
      </c>
      <c r="AK21" s="25">
        <v>189.65960000000001</v>
      </c>
      <c r="AL21" s="26">
        <v>32.38935</v>
      </c>
      <c r="AN21" s="15">
        <v>32</v>
      </c>
      <c r="AO21" s="22">
        <v>0.15930209000000001</v>
      </c>
      <c r="AP21" s="17">
        <v>0.12444566999999999</v>
      </c>
      <c r="AQ21" s="18">
        <v>0.35952789000000002</v>
      </c>
      <c r="AR21" s="19">
        <v>-0.10355</v>
      </c>
      <c r="AS21" s="20">
        <v>-0.18425</v>
      </c>
      <c r="AT21" s="22">
        <v>6.8865309999999999E-2</v>
      </c>
      <c r="AU21" s="17">
        <v>0.32341458000000001</v>
      </c>
      <c r="AV21" s="18">
        <v>0.34864461000000002</v>
      </c>
      <c r="AW21" s="19">
        <v>8.6669999999999994E-3</v>
      </c>
      <c r="AX21" s="27">
        <v>-7.0300000000000001E-2</v>
      </c>
      <c r="AY21" s="22">
        <v>0.40755563</v>
      </c>
      <c r="AZ21" s="17">
        <v>0.25623921</v>
      </c>
      <c r="BA21" s="18">
        <v>0.34161392000000002</v>
      </c>
      <c r="BB21" s="19">
        <v>0.22161</v>
      </c>
      <c r="BC21" s="27">
        <v>9.0979000000000004E-2</v>
      </c>
      <c r="BD21" s="16">
        <v>0.20957745999999999</v>
      </c>
      <c r="BE21" s="17">
        <v>0.18096364000000001</v>
      </c>
      <c r="BF21" s="18">
        <v>0.28974460000000002</v>
      </c>
      <c r="BG21" s="19">
        <v>0.106032</v>
      </c>
      <c r="BH21" s="27">
        <v>-0.10782</v>
      </c>
    </row>
    <row r="22" spans="2:60" x14ac:dyDescent="0.25">
      <c r="B22" s="28">
        <v>89.894639999999995</v>
      </c>
      <c r="C22" s="29">
        <v>77.761210000000005</v>
      </c>
      <c r="E22" s="15">
        <v>34</v>
      </c>
      <c r="F22" s="16">
        <v>0.34187400000000001</v>
      </c>
      <c r="G22" s="17">
        <v>0.27520800000000001</v>
      </c>
      <c r="H22" s="18">
        <v>0.42396299999999998</v>
      </c>
      <c r="I22" s="19">
        <v>0.50510100000000002</v>
      </c>
      <c r="J22" s="20">
        <v>0.25648900000000002</v>
      </c>
      <c r="K22" s="21">
        <v>0.30720999999999998</v>
      </c>
      <c r="L22" s="22">
        <v>0.27355699999999999</v>
      </c>
      <c r="M22" s="17">
        <v>0.49484020000000001</v>
      </c>
      <c r="N22" s="18">
        <v>0.11124149999999999</v>
      </c>
      <c r="O22" s="19">
        <v>0.48100660000000001</v>
      </c>
      <c r="P22" s="20">
        <v>0.29294999999999999</v>
      </c>
      <c r="Q22" s="23">
        <v>0.32479000000000002</v>
      </c>
      <c r="R22" s="22">
        <v>0.28237449999999997</v>
      </c>
      <c r="S22" s="17">
        <v>0.10835400000000001</v>
      </c>
      <c r="T22" s="18">
        <v>0.23344500000000001</v>
      </c>
      <c r="U22" s="19">
        <v>0.21926889999999999</v>
      </c>
      <c r="V22" s="20">
        <v>0.309139</v>
      </c>
      <c r="W22" s="23">
        <v>0.35695900000000003</v>
      </c>
      <c r="X22" s="24">
        <v>0.36918899999999999</v>
      </c>
      <c r="Y22" s="17">
        <v>0.52392300000000003</v>
      </c>
      <c r="Z22" s="18">
        <v>0.53584100000000001</v>
      </c>
      <c r="AA22" s="19">
        <v>0.48076099999999999</v>
      </c>
      <c r="AB22" s="20">
        <v>0.31751699999999999</v>
      </c>
      <c r="AC22" s="23">
        <v>0.45221499999999998</v>
      </c>
      <c r="AE22" s="25">
        <v>253.97219999999999</v>
      </c>
      <c r="AF22" s="26">
        <v>49.911290000000001</v>
      </c>
      <c r="AH22" s="25">
        <v>144.13140000000001</v>
      </c>
      <c r="AI22" s="26">
        <v>71.942930000000004</v>
      </c>
      <c r="AK22" s="25">
        <v>141.8117</v>
      </c>
      <c r="AL22" s="26">
        <v>31.523330000000001</v>
      </c>
      <c r="AN22" s="15">
        <v>34</v>
      </c>
      <c r="AO22" s="22">
        <v>0.18249430999999999</v>
      </c>
      <c r="AP22" s="17">
        <v>0.15502365000000001</v>
      </c>
      <c r="AQ22" s="18">
        <v>0.35251890000000002</v>
      </c>
      <c r="AR22" s="19">
        <v>-0.12153</v>
      </c>
      <c r="AS22" s="20">
        <v>-0.2051</v>
      </c>
      <c r="AT22" s="22">
        <v>5.1393790000000002E-2</v>
      </c>
      <c r="AU22" s="17">
        <v>0.29441241000000001</v>
      </c>
      <c r="AV22" s="18">
        <v>0.34503189000000001</v>
      </c>
      <c r="AW22" s="19">
        <v>-2.5000000000000001E-3</v>
      </c>
      <c r="AX22" s="27">
        <v>-0.14843999999999999</v>
      </c>
      <c r="AY22" s="22">
        <v>0.44416972999999998</v>
      </c>
      <c r="AZ22" s="17">
        <v>0.25069691</v>
      </c>
      <c r="BA22" s="18">
        <v>0.40272329000000001</v>
      </c>
      <c r="BB22" s="19">
        <v>0.154504</v>
      </c>
      <c r="BC22" s="27">
        <v>5.7375000000000002E-2</v>
      </c>
      <c r="BD22" s="16">
        <v>0.16802898999999999</v>
      </c>
      <c r="BE22" s="17">
        <v>0.21876122000000001</v>
      </c>
      <c r="BF22" s="18">
        <v>0.25029157000000002</v>
      </c>
      <c r="BG22" s="19">
        <v>0.102496</v>
      </c>
      <c r="BH22" s="27">
        <v>-0.13466</v>
      </c>
    </row>
    <row r="23" spans="2:60" x14ac:dyDescent="0.25">
      <c r="B23" s="28">
        <v>109.8712</v>
      </c>
      <c r="C23" s="29">
        <v>139.76910000000001</v>
      </c>
      <c r="E23" s="15">
        <v>36</v>
      </c>
      <c r="F23" s="16">
        <v>0.29341699999999998</v>
      </c>
      <c r="G23" s="17">
        <v>0.300923</v>
      </c>
      <c r="H23" s="18">
        <v>0.38161099999999998</v>
      </c>
      <c r="I23" s="19">
        <v>0.50656100000000004</v>
      </c>
      <c r="J23" s="20">
        <v>0.18743799999999999</v>
      </c>
      <c r="K23" s="21">
        <v>0.314917</v>
      </c>
      <c r="L23" s="22">
        <v>0.25955400000000001</v>
      </c>
      <c r="M23" s="17">
        <v>0.39291150000000002</v>
      </c>
      <c r="N23" s="18">
        <v>0.34726370000000001</v>
      </c>
      <c r="O23" s="19">
        <v>0.415246</v>
      </c>
      <c r="P23" s="20">
        <v>0.281532</v>
      </c>
      <c r="Q23" s="23">
        <v>0.33379700000000001</v>
      </c>
      <c r="R23" s="22">
        <v>0.23461460000000001</v>
      </c>
      <c r="S23" s="17">
        <v>8.7101999999999999E-2</v>
      </c>
      <c r="T23" s="18">
        <v>0.24224999999999999</v>
      </c>
      <c r="U23" s="19">
        <v>0.13328619999999999</v>
      </c>
      <c r="V23" s="20">
        <v>0.28634700000000002</v>
      </c>
      <c r="W23" s="23">
        <v>0.29234500000000002</v>
      </c>
      <c r="X23" s="24">
        <v>0.34148600000000001</v>
      </c>
      <c r="Y23" s="17">
        <v>0.51556500000000005</v>
      </c>
      <c r="Z23" s="18">
        <v>0.53667299999999996</v>
      </c>
      <c r="AA23" s="19">
        <v>0.44144899999999998</v>
      </c>
      <c r="AB23" s="20">
        <v>0.313081</v>
      </c>
      <c r="AC23" s="23">
        <v>0.435728</v>
      </c>
      <c r="AE23" s="25">
        <v>93.695790000000002</v>
      </c>
      <c r="AF23" s="26">
        <v>19.967279999999999</v>
      </c>
      <c r="AH23" s="25">
        <v>65.129220000000004</v>
      </c>
      <c r="AI23" s="26">
        <v>99.197760000000002</v>
      </c>
      <c r="AK23" s="25">
        <v>144.62629999999999</v>
      </c>
      <c r="AL23" s="26">
        <v>22.18469</v>
      </c>
      <c r="AN23" s="15">
        <v>36</v>
      </c>
      <c r="AO23" s="22">
        <v>0.12187641</v>
      </c>
      <c r="AP23" s="17">
        <v>0.12793661000000001</v>
      </c>
      <c r="AQ23" s="18">
        <v>0.31759626000000002</v>
      </c>
      <c r="AR23" s="19">
        <v>-7.5569999999999998E-2</v>
      </c>
      <c r="AS23" s="20">
        <v>-0.28722999999999999</v>
      </c>
      <c r="AT23" s="22">
        <v>4.6966000000000001E-2</v>
      </c>
      <c r="AU23" s="17">
        <v>0.21045093000000001</v>
      </c>
      <c r="AV23" s="18">
        <v>0.33524874999999998</v>
      </c>
      <c r="AW23" s="19">
        <v>1.688E-3</v>
      </c>
      <c r="AX23" s="27">
        <v>-0.14671000000000001</v>
      </c>
      <c r="AY23" s="22">
        <v>0.37693996000000002</v>
      </c>
      <c r="AZ23" s="17">
        <v>0.27573998</v>
      </c>
      <c r="BA23" s="18">
        <v>0.33961721</v>
      </c>
      <c r="BB23" s="19">
        <v>0.23000200000000001</v>
      </c>
      <c r="BC23" s="27">
        <v>2.6068000000000001E-2</v>
      </c>
      <c r="BD23" s="16">
        <v>0.15132010000000001</v>
      </c>
      <c r="BE23" s="17">
        <v>0.20711679</v>
      </c>
      <c r="BF23" s="18">
        <v>0.24851968999999999</v>
      </c>
      <c r="BG23" s="19">
        <v>1.6729000000000001E-2</v>
      </c>
      <c r="BH23" s="27">
        <v>-0.17993999999999999</v>
      </c>
    </row>
    <row r="24" spans="2:60" x14ac:dyDescent="0.25">
      <c r="B24" s="28">
        <v>39.899549999999998</v>
      </c>
      <c r="C24" s="29">
        <v>92.844210000000004</v>
      </c>
      <c r="E24" s="15">
        <v>38</v>
      </c>
      <c r="F24" s="16">
        <v>0.29809600000000003</v>
      </c>
      <c r="G24" s="17">
        <v>0.22498000000000001</v>
      </c>
      <c r="H24" s="18">
        <v>0.45633699999999999</v>
      </c>
      <c r="I24" s="19">
        <v>0.50534299999999999</v>
      </c>
      <c r="J24" s="20">
        <v>0.124887</v>
      </c>
      <c r="K24" s="21">
        <v>0.25863199999999997</v>
      </c>
      <c r="L24" s="22">
        <v>0.23925399999999999</v>
      </c>
      <c r="M24" s="17">
        <v>0.38510240000000001</v>
      </c>
      <c r="N24" s="18">
        <v>0.1833747</v>
      </c>
      <c r="O24" s="19">
        <v>0.35739490000000002</v>
      </c>
      <c r="P24" s="20">
        <v>0.204628</v>
      </c>
      <c r="Q24" s="23">
        <v>0.31884299999999999</v>
      </c>
      <c r="R24" s="22">
        <v>0.20423839999999999</v>
      </c>
      <c r="S24" s="17">
        <v>0.103727</v>
      </c>
      <c r="T24" s="18">
        <v>0.134293</v>
      </c>
      <c r="U24" s="19">
        <v>0.16149469999999999</v>
      </c>
      <c r="V24" s="20">
        <v>0.289267</v>
      </c>
      <c r="W24" s="23">
        <v>0.23636399999999999</v>
      </c>
      <c r="X24" s="24">
        <v>0.34503499999999998</v>
      </c>
      <c r="Y24" s="17">
        <v>0.48321700000000001</v>
      </c>
      <c r="Z24" s="18">
        <v>0.473464</v>
      </c>
      <c r="AA24" s="19">
        <v>0.42698900000000001</v>
      </c>
      <c r="AB24" s="20">
        <v>0.27840300000000001</v>
      </c>
      <c r="AC24" s="23">
        <v>0.40791899999999998</v>
      </c>
      <c r="AE24" s="25">
        <v>408.315</v>
      </c>
      <c r="AF24" s="26">
        <v>60.909170000000003</v>
      </c>
      <c r="AH24" s="25">
        <v>116.4469</v>
      </c>
      <c r="AI24" s="26">
        <v>121.66459999999999</v>
      </c>
      <c r="AK24" s="25">
        <v>248.405</v>
      </c>
      <c r="AL24" s="26">
        <v>59.957830000000001</v>
      </c>
      <c r="AN24" s="15">
        <v>38</v>
      </c>
      <c r="AO24" s="22">
        <v>0.1660353</v>
      </c>
      <c r="AP24" s="17">
        <v>0.10763368</v>
      </c>
      <c r="AQ24" s="18">
        <v>0.30423572999999998</v>
      </c>
      <c r="AR24" s="19">
        <v>-0.13993</v>
      </c>
      <c r="AS24" s="20">
        <v>-0.30604999999999999</v>
      </c>
      <c r="AT24" s="22">
        <v>3.4719149999999997E-2</v>
      </c>
      <c r="AU24" s="17">
        <v>0.22501049000000001</v>
      </c>
      <c r="AV24" s="18">
        <v>0.29579824999999998</v>
      </c>
      <c r="AW24" s="19">
        <v>2.1283E-2</v>
      </c>
      <c r="AX24" s="27">
        <v>-0.22609000000000001</v>
      </c>
      <c r="AY24" s="22">
        <v>0.35781671999999998</v>
      </c>
      <c r="AZ24" s="17">
        <v>0.19837233000000001</v>
      </c>
      <c r="BA24" s="18">
        <v>0.29849970999999997</v>
      </c>
      <c r="BB24" s="19">
        <v>0.212754</v>
      </c>
      <c r="BC24" s="27">
        <v>-4.4999999999999999E-4</v>
      </c>
      <c r="BD24" s="16">
        <v>0.12800787999999999</v>
      </c>
      <c r="BE24" s="17">
        <v>0.20998564</v>
      </c>
      <c r="BF24" s="18">
        <v>0.18654280000000001</v>
      </c>
      <c r="BG24" s="19">
        <v>2.9628999999999999E-2</v>
      </c>
      <c r="BH24" s="27">
        <v>-0.17054</v>
      </c>
    </row>
    <row r="25" spans="2:60" x14ac:dyDescent="0.25">
      <c r="B25" s="28">
        <v>58.233759999999997</v>
      </c>
      <c r="C25" s="29">
        <v>123.21129999999999</v>
      </c>
      <c r="E25" s="15">
        <v>40</v>
      </c>
      <c r="F25" s="16">
        <v>0.231568</v>
      </c>
      <c r="G25" s="17">
        <v>0.16100300000000001</v>
      </c>
      <c r="H25" s="18">
        <v>0.39132899999999998</v>
      </c>
      <c r="I25" s="19">
        <v>0.38405</v>
      </c>
      <c r="J25" s="20">
        <v>0.11734799999999999</v>
      </c>
      <c r="K25" s="21">
        <v>0.221025</v>
      </c>
      <c r="L25" s="22">
        <v>0.224525</v>
      </c>
      <c r="M25" s="17">
        <v>0.46121649999999997</v>
      </c>
      <c r="N25" s="18">
        <v>0.24562870000000001</v>
      </c>
      <c r="O25" s="19">
        <v>0.37234319999999999</v>
      </c>
      <c r="P25" s="20">
        <v>0.26235199999999997</v>
      </c>
      <c r="Q25" s="23">
        <v>0.28462199999999999</v>
      </c>
      <c r="R25" s="22">
        <v>0.15253729999999999</v>
      </c>
      <c r="S25" s="17">
        <v>5.5803999999999999E-2</v>
      </c>
      <c r="T25" s="18">
        <v>0.13575200000000001</v>
      </c>
      <c r="U25" s="19">
        <v>0.14738029999999999</v>
      </c>
      <c r="V25" s="20">
        <v>0.22602700000000001</v>
      </c>
      <c r="W25" s="23">
        <v>0.26054100000000002</v>
      </c>
      <c r="X25" s="24">
        <v>0.31621500000000002</v>
      </c>
      <c r="Y25" s="17">
        <v>0.45394299999999999</v>
      </c>
      <c r="Z25" s="18">
        <v>0.49488799999999999</v>
      </c>
      <c r="AA25" s="19">
        <v>0.36769600000000002</v>
      </c>
      <c r="AB25" s="20">
        <v>0.27745999999999998</v>
      </c>
      <c r="AC25" s="23">
        <v>0.36770900000000001</v>
      </c>
      <c r="AE25" s="25">
        <v>193.3252</v>
      </c>
      <c r="AF25" s="26">
        <v>100.1814</v>
      </c>
      <c r="AH25" s="25">
        <v>166.59819999999999</v>
      </c>
      <c r="AI25" s="26">
        <v>90.051429999999996</v>
      </c>
      <c r="AK25" s="25">
        <v>298.77879999999999</v>
      </c>
      <c r="AL25" s="26">
        <v>36.69061</v>
      </c>
      <c r="AN25" s="15">
        <v>40</v>
      </c>
      <c r="AO25" s="22">
        <v>7.4509049999999993E-2</v>
      </c>
      <c r="AP25" s="17">
        <v>3.9175670000000003E-2</v>
      </c>
      <c r="AQ25" s="18">
        <v>0.29485752999999998</v>
      </c>
      <c r="AR25" s="19">
        <v>2.1142999999999999E-2</v>
      </c>
      <c r="AS25" s="20">
        <v>-0.32033</v>
      </c>
      <c r="AT25" s="22">
        <v>2.3155760000000001E-2</v>
      </c>
      <c r="AU25" s="17">
        <v>0.12228196</v>
      </c>
      <c r="AV25" s="18">
        <v>0.30414819999999998</v>
      </c>
      <c r="AW25" s="19">
        <v>-4.3069999999999997E-2</v>
      </c>
      <c r="AX25" s="27">
        <v>-0.23780000000000001</v>
      </c>
      <c r="AY25" s="22">
        <v>0.36185904000000002</v>
      </c>
      <c r="AZ25" s="17">
        <v>0.22074205999999999</v>
      </c>
      <c r="BA25" s="18">
        <v>0.27283898000000001</v>
      </c>
      <c r="BB25" s="19">
        <v>0.18609400000000001</v>
      </c>
      <c r="BC25" s="27">
        <v>-7.7499999999999999E-3</v>
      </c>
      <c r="BD25" s="16">
        <v>0.13084935</v>
      </c>
      <c r="BE25" s="17">
        <v>0.17437679</v>
      </c>
      <c r="BF25" s="18">
        <v>0.20513259</v>
      </c>
      <c r="BG25" s="19">
        <v>1.4418E-2</v>
      </c>
      <c r="BH25" s="27">
        <v>-0.23149</v>
      </c>
    </row>
    <row r="26" spans="2:60" x14ac:dyDescent="0.25">
      <c r="B26" s="28">
        <v>54.600439999999999</v>
      </c>
      <c r="C26" s="29">
        <v>102.7655</v>
      </c>
      <c r="E26" s="15">
        <v>42</v>
      </c>
      <c r="F26" s="16">
        <v>0.245222</v>
      </c>
      <c r="G26" s="17">
        <v>9.1115000000000002E-2</v>
      </c>
      <c r="H26" s="18">
        <v>0.31322499999999998</v>
      </c>
      <c r="I26" s="19">
        <v>0.34836099999999998</v>
      </c>
      <c r="J26" s="20">
        <v>0.25814399999999998</v>
      </c>
      <c r="K26" s="21">
        <v>0.13686799999999999</v>
      </c>
      <c r="L26" s="22">
        <v>0.196411</v>
      </c>
      <c r="M26" s="17">
        <v>0.36986269999999999</v>
      </c>
      <c r="N26" s="18">
        <v>0.3344569</v>
      </c>
      <c r="O26" s="19">
        <v>0.3479313</v>
      </c>
      <c r="P26" s="20">
        <v>0.23739499999999999</v>
      </c>
      <c r="Q26" s="23">
        <v>0.27643800000000002</v>
      </c>
      <c r="R26" s="22">
        <v>6.5217609999999995E-2</v>
      </c>
      <c r="S26" s="17">
        <v>-2.3E-3</v>
      </c>
      <c r="T26" s="18">
        <v>0.14757100000000001</v>
      </c>
      <c r="U26" s="19">
        <v>0.14843480000000001</v>
      </c>
      <c r="V26" s="20">
        <v>0.209367</v>
      </c>
      <c r="W26" s="23">
        <v>0.28891</v>
      </c>
      <c r="X26" s="24">
        <v>0.30128899999999997</v>
      </c>
      <c r="Y26" s="17">
        <v>0.42611199999999999</v>
      </c>
      <c r="Z26" s="18">
        <v>0.42663299999999998</v>
      </c>
      <c r="AA26" s="19">
        <v>0.356012</v>
      </c>
      <c r="AB26" s="20">
        <v>0.240706</v>
      </c>
      <c r="AC26" s="23">
        <v>0.34617300000000001</v>
      </c>
      <c r="AE26" s="25">
        <v>87.141229999999993</v>
      </c>
      <c r="AF26" s="26">
        <v>51.477490000000003</v>
      </c>
      <c r="AH26" s="25">
        <v>106.3798</v>
      </c>
      <c r="AI26" s="26">
        <v>101.2235</v>
      </c>
      <c r="AK26" s="25">
        <v>72.038889999999995</v>
      </c>
      <c r="AL26" s="26">
        <v>124.77979999999999</v>
      </c>
      <c r="AN26" s="15">
        <v>42</v>
      </c>
      <c r="AO26" s="22">
        <v>4.5633079999999999E-2</v>
      </c>
      <c r="AP26" s="17">
        <v>-5.9488900000000001E-3</v>
      </c>
      <c r="AQ26" s="18">
        <v>0.26950437999999999</v>
      </c>
      <c r="AR26" s="19">
        <v>-6.4599999999999996E-3</v>
      </c>
      <c r="AS26" s="20">
        <v>-0.33681</v>
      </c>
      <c r="AT26" s="22">
        <v>2.220871E-2</v>
      </c>
      <c r="AU26" s="17">
        <v>0.19092340999999999</v>
      </c>
      <c r="AV26" s="18">
        <v>0.30892050999999998</v>
      </c>
      <c r="AW26" s="19">
        <v>-5.6070000000000002E-2</v>
      </c>
      <c r="AX26" s="27">
        <v>-0.23724999999999999</v>
      </c>
      <c r="AY26" s="22">
        <v>0.35229543000000002</v>
      </c>
      <c r="AZ26" s="17">
        <v>0.21964797999999999</v>
      </c>
      <c r="BA26" s="18">
        <v>0.28873332000000002</v>
      </c>
      <c r="BB26" s="19">
        <v>0.171621</v>
      </c>
      <c r="BC26" s="27">
        <v>-8.8999999999999995E-4</v>
      </c>
      <c r="BD26" s="16">
        <v>0.12997847000000001</v>
      </c>
      <c r="BE26" s="17">
        <v>9.3868400000000005E-2</v>
      </c>
      <c r="BF26" s="18">
        <v>0.19385092000000001</v>
      </c>
      <c r="BG26" s="19">
        <v>4.6427000000000003E-2</v>
      </c>
      <c r="BH26" s="27">
        <v>-0.24936</v>
      </c>
    </row>
    <row r="27" spans="2:60" x14ac:dyDescent="0.25">
      <c r="B27" s="28">
        <v>70.387299999999996</v>
      </c>
      <c r="C27" s="29">
        <v>123.2783</v>
      </c>
      <c r="E27" s="15">
        <v>44</v>
      </c>
      <c r="F27" s="16">
        <v>0.22774800000000001</v>
      </c>
      <c r="G27" s="17">
        <v>0.225604</v>
      </c>
      <c r="H27" s="18">
        <v>0.38270999999999999</v>
      </c>
      <c r="I27" s="19">
        <v>0.43760100000000002</v>
      </c>
      <c r="J27" s="20">
        <v>0.12592700000000001</v>
      </c>
      <c r="K27" s="21">
        <v>0.25245299999999998</v>
      </c>
      <c r="L27" s="22">
        <v>0.170904</v>
      </c>
      <c r="M27" s="17">
        <v>0.38512689999999999</v>
      </c>
      <c r="N27" s="18">
        <v>0.18894469999999999</v>
      </c>
      <c r="O27" s="19">
        <v>0.38336189999999998</v>
      </c>
      <c r="P27" s="20">
        <v>0.229627</v>
      </c>
      <c r="Q27" s="23">
        <v>0.204595</v>
      </c>
      <c r="R27" s="22">
        <v>7.1213659999999998E-2</v>
      </c>
      <c r="S27" s="17">
        <v>-5.7290000000000001E-2</v>
      </c>
      <c r="T27" s="18">
        <v>0.15443499999999999</v>
      </c>
      <c r="U27" s="19">
        <v>0.14174210000000001</v>
      </c>
      <c r="V27" s="20">
        <v>0.184809</v>
      </c>
      <c r="W27" s="23">
        <v>0.27219900000000002</v>
      </c>
      <c r="X27" s="24">
        <v>0.26670300000000002</v>
      </c>
      <c r="Y27" s="17">
        <v>0.41997299999999999</v>
      </c>
      <c r="Z27" s="18">
        <v>0.44262600000000002</v>
      </c>
      <c r="AA27" s="19">
        <v>0.329376</v>
      </c>
      <c r="AB27" s="20">
        <v>0.20213200000000001</v>
      </c>
      <c r="AC27" s="23">
        <v>0.36701600000000001</v>
      </c>
      <c r="AE27" s="25">
        <v>184.7698</v>
      </c>
      <c r="AF27" s="26">
        <v>37.788800000000002</v>
      </c>
      <c r="AH27" s="25">
        <v>112.9479</v>
      </c>
      <c r="AI27" s="26">
        <v>69.978610000000003</v>
      </c>
      <c r="AK27" s="25">
        <v>49.233550000000001</v>
      </c>
      <c r="AL27" s="26">
        <v>121.3302</v>
      </c>
      <c r="AN27" s="15">
        <v>44</v>
      </c>
      <c r="AO27" s="22">
        <v>7.5180910000000004E-2</v>
      </c>
      <c r="AP27" s="17">
        <v>2.0045199999999999E-2</v>
      </c>
      <c r="AQ27" s="18">
        <v>0.22566850999999999</v>
      </c>
      <c r="AR27" s="19">
        <v>-6.6290000000000002E-2</v>
      </c>
      <c r="AS27" s="20">
        <v>-0.38229999999999997</v>
      </c>
      <c r="AT27" s="22">
        <v>1.737288E-2</v>
      </c>
      <c r="AU27" s="17">
        <v>7.6175140000000002E-2</v>
      </c>
      <c r="AV27" s="18">
        <v>0.31244478999999997</v>
      </c>
      <c r="AW27" s="19">
        <v>-3.5610000000000003E-2</v>
      </c>
      <c r="AX27" s="27">
        <v>-0.32035000000000002</v>
      </c>
      <c r="AY27" s="22">
        <v>0.33675839000000002</v>
      </c>
      <c r="AZ27" s="17">
        <v>0.18363243000000001</v>
      </c>
      <c r="BA27" s="18">
        <v>0.21651978</v>
      </c>
      <c r="BB27" s="19">
        <v>0.16766400000000001</v>
      </c>
      <c r="BC27" s="27">
        <v>-3.8330000000000003E-2</v>
      </c>
      <c r="BD27" s="16">
        <v>0.13404015999999999</v>
      </c>
      <c r="BE27" s="17">
        <v>0.17120209</v>
      </c>
      <c r="BF27" s="18">
        <v>0.16840031999999999</v>
      </c>
      <c r="BG27" s="19">
        <v>5.5118E-2</v>
      </c>
      <c r="BH27" s="27">
        <v>-0.28827000000000003</v>
      </c>
    </row>
    <row r="28" spans="2:60" x14ac:dyDescent="0.25">
      <c r="B28" s="28">
        <v>59.742060000000002</v>
      </c>
      <c r="C28" s="29">
        <v>18.783349999999999</v>
      </c>
      <c r="E28" s="15">
        <v>46</v>
      </c>
      <c r="F28" s="16">
        <v>0.21041099999999999</v>
      </c>
      <c r="G28" s="17">
        <v>0.19070000000000001</v>
      </c>
      <c r="H28" s="18">
        <v>0.30312899999999998</v>
      </c>
      <c r="I28" s="19">
        <v>0.32655800000000001</v>
      </c>
      <c r="J28" s="20">
        <v>0.11984599999999999</v>
      </c>
      <c r="K28" s="21">
        <v>0.22367600000000001</v>
      </c>
      <c r="L28" s="22">
        <v>0.16498599999999999</v>
      </c>
      <c r="M28" s="17">
        <v>0.38003409999999999</v>
      </c>
      <c r="N28" s="18">
        <v>0.20335310000000001</v>
      </c>
      <c r="O28" s="19">
        <v>0.29467969999999999</v>
      </c>
      <c r="P28" s="20">
        <v>0.15651899999999999</v>
      </c>
      <c r="Q28" s="23">
        <v>0.21299100000000001</v>
      </c>
      <c r="R28" s="22">
        <v>0.14419940000000001</v>
      </c>
      <c r="S28" s="17">
        <v>-2.7279999999999999E-2</v>
      </c>
      <c r="T28" s="18">
        <v>0.20455400000000001</v>
      </c>
      <c r="U28" s="19">
        <v>0.21314130000000001</v>
      </c>
      <c r="V28" s="20">
        <v>0.15967000000000001</v>
      </c>
      <c r="W28" s="23">
        <v>0.22017999999999999</v>
      </c>
      <c r="X28" s="24">
        <v>0.26953300000000002</v>
      </c>
      <c r="Y28" s="17">
        <v>0.38802399999999998</v>
      </c>
      <c r="Z28" s="18">
        <v>0.38295400000000002</v>
      </c>
      <c r="AA28" s="19">
        <v>0.29656199999999999</v>
      </c>
      <c r="AB28" s="20">
        <v>0.238066</v>
      </c>
      <c r="AC28" s="23">
        <v>0.344829</v>
      </c>
      <c r="AE28" s="25">
        <v>236.30930000000001</v>
      </c>
      <c r="AF28" s="26">
        <v>112.3246</v>
      </c>
      <c r="AH28" s="25">
        <v>99.872990000000001</v>
      </c>
      <c r="AI28" s="26">
        <v>171.26349999999999</v>
      </c>
      <c r="AK28" s="25">
        <v>94.411209999999997</v>
      </c>
      <c r="AL28" s="26">
        <v>134.39269999999999</v>
      </c>
      <c r="AN28" s="15">
        <v>46</v>
      </c>
      <c r="AO28" s="22">
        <v>0.15849379</v>
      </c>
      <c r="AP28" s="17">
        <v>2.7556009999999999E-2</v>
      </c>
      <c r="AQ28" s="18">
        <v>0.23553358999999999</v>
      </c>
      <c r="AR28" s="19">
        <v>-0.13750999999999999</v>
      </c>
      <c r="AS28" s="20">
        <v>-0.45783000000000001</v>
      </c>
      <c r="AT28" s="22">
        <v>1.550172E-2</v>
      </c>
      <c r="AU28" s="17">
        <v>0.29938524999999999</v>
      </c>
      <c r="AV28" s="18">
        <v>0.27318118000000002</v>
      </c>
      <c r="AW28" s="19">
        <v>-3.5220000000000001E-2</v>
      </c>
      <c r="AX28" s="27">
        <v>-0.36828</v>
      </c>
      <c r="AY28" s="22">
        <v>0.32801068</v>
      </c>
      <c r="AZ28" s="17">
        <v>0.17825302000000001</v>
      </c>
      <c r="BA28" s="18">
        <v>0.22540312000000001</v>
      </c>
      <c r="BB28" s="19">
        <v>0.14496100000000001</v>
      </c>
      <c r="BC28" s="27">
        <v>-5.9859999999999997E-2</v>
      </c>
      <c r="BD28" s="16">
        <v>0.11106543000000001</v>
      </c>
      <c r="BE28" s="17">
        <v>0.14770994000000001</v>
      </c>
      <c r="BF28" s="18">
        <v>0.18787029</v>
      </c>
      <c r="BG28" s="19">
        <v>3.0193000000000001E-2</v>
      </c>
      <c r="BH28" s="27">
        <v>-0.29996</v>
      </c>
    </row>
    <row r="29" spans="2:60" x14ac:dyDescent="0.25">
      <c r="B29" s="28">
        <v>103.9051</v>
      </c>
      <c r="C29" s="29">
        <v>41.649169999999998</v>
      </c>
      <c r="E29" s="15">
        <v>48</v>
      </c>
      <c r="F29" s="16">
        <v>0.21268699999999999</v>
      </c>
      <c r="G29" s="17">
        <v>0.14808499999999999</v>
      </c>
      <c r="H29" s="18">
        <v>0.2198</v>
      </c>
      <c r="I29" s="19">
        <v>0.33143299999999998</v>
      </c>
      <c r="J29" s="20">
        <v>0.21493100000000001</v>
      </c>
      <c r="K29" s="21">
        <v>0.20632</v>
      </c>
      <c r="L29" s="22">
        <v>0.15637400000000001</v>
      </c>
      <c r="M29" s="17">
        <v>0.3991035</v>
      </c>
      <c r="N29" s="18">
        <v>0.34808899999999998</v>
      </c>
      <c r="O29" s="19">
        <v>0.32817570000000001</v>
      </c>
      <c r="P29" s="20">
        <v>0.20607700000000001</v>
      </c>
      <c r="Q29" s="23">
        <v>0.30941800000000003</v>
      </c>
      <c r="R29" s="22">
        <v>0.11765109999999999</v>
      </c>
      <c r="S29" s="17">
        <v>-3.117E-2</v>
      </c>
      <c r="T29" s="18">
        <v>0.108833</v>
      </c>
      <c r="U29" s="19">
        <v>9.9937769999999995E-2</v>
      </c>
      <c r="V29" s="20">
        <v>0.182755</v>
      </c>
      <c r="W29" s="23">
        <v>0.16967099999999999</v>
      </c>
      <c r="X29" s="24">
        <v>0.265795</v>
      </c>
      <c r="Y29" s="17">
        <v>0.34894399999999998</v>
      </c>
      <c r="Z29" s="18">
        <v>0.37462600000000001</v>
      </c>
      <c r="AA29" s="19">
        <v>0.24257000000000001</v>
      </c>
      <c r="AB29" s="20">
        <v>0.19370000000000001</v>
      </c>
      <c r="AC29" s="23">
        <v>0.31311600000000001</v>
      </c>
      <c r="AE29" s="25">
        <v>138.5428</v>
      </c>
      <c r="AF29" s="26">
        <v>85.692319999999995</v>
      </c>
      <c r="AH29" s="25">
        <v>88.823729999999998</v>
      </c>
      <c r="AI29" s="26">
        <v>96.251289999999997</v>
      </c>
      <c r="AK29" s="25">
        <v>95.378270000000001</v>
      </c>
      <c r="AL29" s="26">
        <v>102.5663</v>
      </c>
      <c r="AN29" s="15">
        <v>48</v>
      </c>
      <c r="AO29" s="22">
        <v>9.0898019999999996E-2</v>
      </c>
      <c r="AP29" s="17">
        <v>-4.40054E-2</v>
      </c>
      <c r="AQ29" s="18">
        <v>0.23239525999999999</v>
      </c>
      <c r="AR29" s="19">
        <v>-0.10963000000000001</v>
      </c>
      <c r="AS29" s="20">
        <v>-0.49514999999999998</v>
      </c>
      <c r="AT29" s="22">
        <v>2.2105900000000001E-3</v>
      </c>
      <c r="AU29" s="17">
        <v>0.16749165999999999</v>
      </c>
      <c r="AV29" s="18">
        <v>0.27153877999999998</v>
      </c>
      <c r="AW29" s="19">
        <v>-2.1180000000000001E-2</v>
      </c>
      <c r="AX29" s="27">
        <v>-0.30713000000000001</v>
      </c>
      <c r="AY29" s="22">
        <v>0.39000899999999999</v>
      </c>
      <c r="AZ29" s="17">
        <v>0.13124668</v>
      </c>
      <c r="BA29" s="18">
        <v>0.24002185000000001</v>
      </c>
      <c r="BB29" s="19">
        <v>0.141678</v>
      </c>
      <c r="BC29" s="27">
        <v>-0.10168000000000001</v>
      </c>
      <c r="BD29" s="16">
        <v>0.13679242999999999</v>
      </c>
      <c r="BE29" s="17">
        <v>9.4266790000000003E-2</v>
      </c>
      <c r="BF29" s="18">
        <v>0.16539335999999999</v>
      </c>
      <c r="BG29" s="19">
        <v>1.2919E-2</v>
      </c>
      <c r="BH29" s="27">
        <v>-0.37447999999999998</v>
      </c>
    </row>
    <row r="30" spans="2:60" x14ac:dyDescent="0.25">
      <c r="B30" s="28">
        <v>30.427430000000001</v>
      </c>
      <c r="C30" s="29">
        <v>116.77589999999999</v>
      </c>
      <c r="E30" s="15">
        <v>50</v>
      </c>
      <c r="F30" s="16">
        <v>0.17347799999999999</v>
      </c>
      <c r="G30" s="17">
        <v>0.16009399999999999</v>
      </c>
      <c r="H30" s="18">
        <v>0.25061899999999998</v>
      </c>
      <c r="I30" s="19">
        <v>0.25604199999999999</v>
      </c>
      <c r="J30" s="20">
        <v>1.0407E-2</v>
      </c>
      <c r="K30" s="21">
        <v>0.20732999999999999</v>
      </c>
      <c r="L30" s="22">
        <v>0.140234</v>
      </c>
      <c r="M30" s="17">
        <v>0.3009809</v>
      </c>
      <c r="N30" s="18">
        <v>0.30470380000000002</v>
      </c>
      <c r="O30" s="19">
        <v>0.34687839999999998</v>
      </c>
      <c r="P30" s="20">
        <v>0.212312</v>
      </c>
      <c r="Q30" s="23">
        <v>0.24823100000000001</v>
      </c>
      <c r="R30" s="22">
        <v>0.10077</v>
      </c>
      <c r="S30" s="17">
        <v>-8.9770000000000003E-2</v>
      </c>
      <c r="T30" s="18">
        <v>0.28678900000000002</v>
      </c>
      <c r="U30" s="19">
        <v>4.2481909999999998E-2</v>
      </c>
      <c r="V30" s="20">
        <v>0.124432</v>
      </c>
      <c r="W30" s="23">
        <v>0.18026900000000001</v>
      </c>
      <c r="X30" s="24">
        <v>0.237482</v>
      </c>
      <c r="Y30" s="17">
        <v>0.35744300000000001</v>
      </c>
      <c r="Z30" s="18">
        <v>0.36665799999999998</v>
      </c>
      <c r="AA30" s="19">
        <v>0.237813</v>
      </c>
      <c r="AB30" s="20">
        <v>0.17178399999999999</v>
      </c>
      <c r="AC30" s="23">
        <v>0.27441500000000002</v>
      </c>
      <c r="AE30" s="25">
        <v>179.38810000000001</v>
      </c>
      <c r="AF30" s="26">
        <v>52.712510000000002</v>
      </c>
      <c r="AH30" s="25">
        <v>149.2877</v>
      </c>
      <c r="AI30" s="26">
        <v>66.295529999999999</v>
      </c>
      <c r="AK30" s="25">
        <v>93.415279999999996</v>
      </c>
      <c r="AL30" s="26">
        <v>44.239469999999997</v>
      </c>
      <c r="AN30" s="15">
        <v>50</v>
      </c>
      <c r="AO30" s="22">
        <v>9.451727E-2</v>
      </c>
      <c r="AP30" s="17">
        <v>-3.222208E-2</v>
      </c>
      <c r="AQ30" s="18">
        <v>0.21598142000000001</v>
      </c>
      <c r="AR30" s="19">
        <v>-9.0490000000000001E-2</v>
      </c>
      <c r="AS30" s="20">
        <v>-0.51304000000000005</v>
      </c>
      <c r="AT30" s="22">
        <v>1.466284E-2</v>
      </c>
      <c r="AU30" s="17">
        <v>0.34865814000000001</v>
      </c>
      <c r="AV30" s="18">
        <v>0.24873729999999999</v>
      </c>
      <c r="AW30" s="19">
        <v>-6.6989999999999994E-2</v>
      </c>
      <c r="AX30" s="27">
        <v>-0.38074000000000002</v>
      </c>
      <c r="AY30" s="22">
        <v>0.35935231000000001</v>
      </c>
      <c r="AZ30" s="17">
        <v>0.11262293</v>
      </c>
      <c r="BA30" s="18">
        <v>0.21977304</v>
      </c>
      <c r="BB30" s="19">
        <v>0.147118</v>
      </c>
      <c r="BC30" s="27">
        <v>-0.10750999999999999</v>
      </c>
      <c r="BD30" s="16">
        <v>0.12253468000000001</v>
      </c>
      <c r="BE30" s="17">
        <v>0.16749810000000001</v>
      </c>
      <c r="BF30" s="18">
        <v>0.16262799999999999</v>
      </c>
      <c r="BG30" s="19">
        <v>1.3099E-2</v>
      </c>
      <c r="BH30" s="27">
        <v>-0.41852</v>
      </c>
    </row>
    <row r="31" spans="2:60" x14ac:dyDescent="0.25">
      <c r="B31" s="28">
        <v>157.86869999999999</v>
      </c>
      <c r="C31" s="29">
        <v>182.0685</v>
      </c>
      <c r="E31" s="15">
        <v>52</v>
      </c>
      <c r="F31" s="16">
        <v>0.114136</v>
      </c>
      <c r="G31" s="17">
        <v>0.15942500000000001</v>
      </c>
      <c r="H31" s="18">
        <v>0.241614</v>
      </c>
      <c r="I31" s="19">
        <v>0.17644499999999999</v>
      </c>
      <c r="J31" s="20">
        <v>8.7044999999999997E-2</v>
      </c>
      <c r="K31" s="21">
        <v>0.18901799999999999</v>
      </c>
      <c r="L31" s="22">
        <v>0.12848000000000001</v>
      </c>
      <c r="M31" s="17">
        <v>0.31659710000000002</v>
      </c>
      <c r="N31" s="18">
        <v>0.28150249999999999</v>
      </c>
      <c r="O31" s="19">
        <v>0.277943</v>
      </c>
      <c r="P31" s="20">
        <v>0.21390799999999999</v>
      </c>
      <c r="Q31" s="23">
        <v>0.24993899999999999</v>
      </c>
      <c r="R31" s="22">
        <v>-1.155029E-2</v>
      </c>
      <c r="S31" s="17">
        <v>-2.2509999999999999E-2</v>
      </c>
      <c r="T31" s="18">
        <v>0.20744599999999999</v>
      </c>
      <c r="U31" s="19">
        <v>0.12750549999999999</v>
      </c>
      <c r="V31" s="20">
        <v>0.14944199999999999</v>
      </c>
      <c r="W31" s="23">
        <v>0.26885500000000001</v>
      </c>
      <c r="X31" s="24">
        <v>0.21918199999999999</v>
      </c>
      <c r="Y31" s="17">
        <v>0.351072</v>
      </c>
      <c r="Z31" s="18">
        <v>0.36441299999999999</v>
      </c>
      <c r="AA31" s="19">
        <v>0.249615</v>
      </c>
      <c r="AB31" s="20">
        <v>0.16325100000000001</v>
      </c>
      <c r="AC31" s="23">
        <v>0.29300799999999999</v>
      </c>
      <c r="AE31" s="25">
        <v>193.04920000000001</v>
      </c>
      <c r="AF31" s="26">
        <v>55.520620000000001</v>
      </c>
      <c r="AH31" s="25">
        <v>97.110669999999999</v>
      </c>
      <c r="AI31" s="26">
        <v>95.637439999999998</v>
      </c>
      <c r="AK31" s="25">
        <v>123.1921</v>
      </c>
      <c r="AL31" s="26">
        <v>121.57550000000001</v>
      </c>
      <c r="AN31" s="15">
        <v>52</v>
      </c>
      <c r="AO31" s="22">
        <v>6.7286120000000005E-2</v>
      </c>
      <c r="AP31" s="17">
        <v>-7.3516750000000006E-2</v>
      </c>
      <c r="AQ31" s="18">
        <v>0.19732458999999999</v>
      </c>
      <c r="AR31" s="19">
        <v>-0.15018999999999999</v>
      </c>
      <c r="AS31" s="20">
        <v>-0.52842</v>
      </c>
      <c r="AT31" s="22">
        <v>2.0920000000000001E-3</v>
      </c>
      <c r="AU31" s="17">
        <v>8.0649589999999993E-2</v>
      </c>
      <c r="AV31" s="18">
        <v>0.26678363999999999</v>
      </c>
      <c r="AW31" s="19">
        <v>-2.6079999999999999E-2</v>
      </c>
      <c r="AX31" s="27">
        <v>-0.37970999999999999</v>
      </c>
      <c r="AY31" s="22">
        <v>0.35988154999999999</v>
      </c>
      <c r="AZ31" s="17">
        <v>0.18376969000000001</v>
      </c>
      <c r="BA31" s="18">
        <v>0.10971073000000001</v>
      </c>
      <c r="BB31" s="19">
        <v>0.13881099999999999</v>
      </c>
      <c r="BC31" s="27">
        <v>-0.12609999999999999</v>
      </c>
      <c r="BD31" s="16">
        <v>0.10079676</v>
      </c>
      <c r="BE31" s="17">
        <v>0.12481328</v>
      </c>
      <c r="BF31" s="18">
        <v>0.14482650999999999</v>
      </c>
      <c r="BG31" s="19">
        <v>-4.81E-3</v>
      </c>
      <c r="BH31" s="27">
        <v>-0.44357000000000002</v>
      </c>
    </row>
    <row r="32" spans="2:60" x14ac:dyDescent="0.25">
      <c r="B32" s="28">
        <v>49.800690000000003</v>
      </c>
      <c r="C32" s="29">
        <v>110.5416</v>
      </c>
      <c r="E32" s="15">
        <v>54</v>
      </c>
      <c r="F32" s="16">
        <v>0.13970399999999999</v>
      </c>
      <c r="G32" s="17">
        <v>0.22647500000000001</v>
      </c>
      <c r="H32" s="18">
        <v>0.26035000000000003</v>
      </c>
      <c r="I32" s="19">
        <v>0.28589900000000001</v>
      </c>
      <c r="J32" s="20">
        <v>1.5841000000000001E-2</v>
      </c>
      <c r="K32" s="21">
        <v>0.22622200000000001</v>
      </c>
      <c r="L32" s="22">
        <v>0.114868</v>
      </c>
      <c r="M32" s="17">
        <v>0.35921940000000002</v>
      </c>
      <c r="N32" s="18">
        <v>0.32575140000000002</v>
      </c>
      <c r="O32" s="19">
        <v>0.27889439999999999</v>
      </c>
      <c r="P32" s="20">
        <v>0.18717900000000001</v>
      </c>
      <c r="Q32" s="23">
        <v>0.211425</v>
      </c>
      <c r="R32" s="22">
        <v>0.14263980000000001</v>
      </c>
      <c r="S32" s="17">
        <v>-8.8709999999999997E-2</v>
      </c>
      <c r="T32" s="18">
        <v>0.101706</v>
      </c>
      <c r="U32" s="19">
        <v>0.1226333</v>
      </c>
      <c r="V32" s="20">
        <v>0.111592</v>
      </c>
      <c r="W32" s="23">
        <v>0.13156699999999999</v>
      </c>
      <c r="X32" s="24">
        <v>0.23061000000000001</v>
      </c>
      <c r="Y32" s="17">
        <v>0.309645</v>
      </c>
      <c r="Z32" s="18">
        <v>0.28557900000000003</v>
      </c>
      <c r="AA32" s="19">
        <v>0.24304700000000001</v>
      </c>
      <c r="AB32" s="20">
        <v>0.173539</v>
      </c>
      <c r="AC32" s="23">
        <v>0.27410400000000001</v>
      </c>
      <c r="AE32" s="25">
        <v>118.1202</v>
      </c>
      <c r="AF32" s="26">
        <v>51.988059999999997</v>
      </c>
      <c r="AH32" s="25">
        <v>197.5361</v>
      </c>
      <c r="AI32" s="26">
        <v>45.522930000000002</v>
      </c>
      <c r="AK32" s="25">
        <v>179.26730000000001</v>
      </c>
      <c r="AL32" s="26">
        <v>52.85642</v>
      </c>
      <c r="AN32" s="15">
        <v>54</v>
      </c>
      <c r="AO32" s="22">
        <v>8.5590929999999996E-2</v>
      </c>
      <c r="AP32" s="17">
        <v>-5.8994489999999997E-2</v>
      </c>
      <c r="AQ32" s="18">
        <v>0.19347953000000001</v>
      </c>
      <c r="AR32" s="19">
        <v>-0.14172999999999999</v>
      </c>
      <c r="AS32" s="20">
        <v>-0.55959000000000003</v>
      </c>
      <c r="AT32" s="22">
        <v>1.100654E-2</v>
      </c>
      <c r="AU32" s="17">
        <v>0.19443076000000001</v>
      </c>
      <c r="AV32" s="18">
        <v>0.25112046999999998</v>
      </c>
      <c r="AW32" s="19">
        <v>-8.1530000000000005E-2</v>
      </c>
      <c r="AX32" s="27">
        <v>-0.44453999999999999</v>
      </c>
      <c r="AY32" s="22">
        <v>0.30891137000000002</v>
      </c>
      <c r="AZ32" s="17">
        <v>0.15887324999999999</v>
      </c>
      <c r="BA32" s="18">
        <v>0.19706852999999999</v>
      </c>
      <c r="BB32" s="19">
        <v>0.13084599999999999</v>
      </c>
      <c r="BC32" s="27">
        <v>-0.17116999999999999</v>
      </c>
      <c r="BD32" s="16">
        <v>0.13256523000000001</v>
      </c>
      <c r="BE32" s="17">
        <v>5.5351789999999998E-2</v>
      </c>
      <c r="BF32" s="18">
        <v>0.14137299</v>
      </c>
      <c r="BG32" s="19">
        <v>-6.5509999999999999E-2</v>
      </c>
      <c r="BH32" s="27">
        <v>-0.47433999999999998</v>
      </c>
    </row>
    <row r="33" spans="2:60" x14ac:dyDescent="0.25">
      <c r="B33" s="28">
        <v>114.63079999999999</v>
      </c>
      <c r="C33" s="29">
        <v>177.91229999999999</v>
      </c>
      <c r="E33" s="15">
        <v>56</v>
      </c>
      <c r="F33" s="16">
        <v>0.10741000000000001</v>
      </c>
      <c r="G33" s="17">
        <v>0.28247499999999998</v>
      </c>
      <c r="H33" s="18">
        <v>0.18815399999999999</v>
      </c>
      <c r="I33" s="19">
        <v>0.20028000000000001</v>
      </c>
      <c r="J33" s="20">
        <v>-1.2E-2</v>
      </c>
      <c r="K33" s="21">
        <v>0.300292</v>
      </c>
      <c r="L33" s="22">
        <v>0.12071900000000001</v>
      </c>
      <c r="M33" s="17">
        <v>0.37592120000000001</v>
      </c>
      <c r="N33" s="18">
        <v>0.1579209</v>
      </c>
      <c r="O33" s="19">
        <v>0.17884990000000001</v>
      </c>
      <c r="P33" s="20">
        <v>0.215111</v>
      </c>
      <c r="Q33" s="23">
        <v>0.27057399999999998</v>
      </c>
      <c r="R33" s="22">
        <v>8.2027489999999995E-2</v>
      </c>
      <c r="S33" s="17">
        <v>-2.87E-2</v>
      </c>
      <c r="T33" s="18">
        <v>0.18712699999999999</v>
      </c>
      <c r="U33" s="19">
        <v>-2.6464259999999999E-3</v>
      </c>
      <c r="V33" s="20">
        <v>0.13608999999999999</v>
      </c>
      <c r="W33" s="23">
        <v>0.13589899999999999</v>
      </c>
      <c r="X33" s="24">
        <v>0.186695</v>
      </c>
      <c r="Y33" s="17">
        <v>0.30391699999999999</v>
      </c>
      <c r="Z33" s="18">
        <v>0.30626999999999999</v>
      </c>
      <c r="AA33" s="19">
        <v>0.21218699999999999</v>
      </c>
      <c r="AB33" s="20">
        <v>0.15831799999999999</v>
      </c>
      <c r="AC33" s="23">
        <v>0.27588299999999999</v>
      </c>
      <c r="AE33" s="25">
        <v>255.5591</v>
      </c>
      <c r="AF33" s="26">
        <v>58.439129999999999</v>
      </c>
      <c r="AH33" s="25">
        <v>84.465419999999995</v>
      </c>
      <c r="AI33" s="26">
        <v>141.12350000000001</v>
      </c>
      <c r="AK33" s="25">
        <v>93.949330000000003</v>
      </c>
      <c r="AL33" s="26">
        <v>115.6866</v>
      </c>
      <c r="AN33" s="15">
        <v>56</v>
      </c>
      <c r="AO33" s="22">
        <v>7.5994709999999993E-2</v>
      </c>
      <c r="AP33" s="17">
        <v>-8.0141550000000006E-2</v>
      </c>
      <c r="AQ33" s="18">
        <v>0.16016946000000001</v>
      </c>
      <c r="AR33" s="19">
        <v>-0.15192</v>
      </c>
      <c r="AS33" s="20">
        <v>-0.57899</v>
      </c>
      <c r="AT33" s="22">
        <v>5.3906700000000002E-3</v>
      </c>
      <c r="AU33" s="17">
        <v>0.20271137</v>
      </c>
      <c r="AV33" s="18">
        <v>0.22411851999999999</v>
      </c>
      <c r="AW33" s="19">
        <v>-9.1420000000000001E-2</v>
      </c>
      <c r="AX33" s="27">
        <v>-0.45249</v>
      </c>
      <c r="AY33" s="22">
        <v>0.34139174</v>
      </c>
      <c r="AZ33" s="17">
        <v>4.1202519999999999E-2</v>
      </c>
      <c r="BA33" s="18">
        <v>0.18813747</v>
      </c>
      <c r="BB33" s="19">
        <v>9.7154000000000004E-2</v>
      </c>
      <c r="BC33" s="27">
        <v>-0.17885999999999999</v>
      </c>
      <c r="BD33" s="16">
        <v>8.8883340000000005E-2</v>
      </c>
      <c r="BE33" s="17">
        <v>7.9784599999999997E-2</v>
      </c>
      <c r="BF33" s="18">
        <v>0.16091263</v>
      </c>
      <c r="BG33" s="19">
        <v>-5.885E-2</v>
      </c>
      <c r="BH33" s="27">
        <v>-0.45345999999999997</v>
      </c>
    </row>
    <row r="34" spans="2:60" x14ac:dyDescent="0.25">
      <c r="B34" s="28">
        <v>79.370059999999995</v>
      </c>
      <c r="C34" s="29">
        <v>182.94</v>
      </c>
      <c r="E34" s="15">
        <v>58</v>
      </c>
      <c r="F34" s="16">
        <v>0.113159</v>
      </c>
      <c r="G34" s="17">
        <v>0.153222</v>
      </c>
      <c r="H34" s="18">
        <v>0.22397700000000001</v>
      </c>
      <c r="I34" s="19">
        <v>0.20269400000000001</v>
      </c>
      <c r="J34" s="20">
        <v>-1.7569999999999999E-2</v>
      </c>
      <c r="K34" s="21">
        <v>0.16305900000000001</v>
      </c>
      <c r="L34" s="22">
        <v>0.10349999999999999</v>
      </c>
      <c r="M34" s="17">
        <v>0.14565700000000001</v>
      </c>
      <c r="N34" s="18">
        <v>0.29167579999999999</v>
      </c>
      <c r="O34" s="19">
        <v>0.17853910000000001</v>
      </c>
      <c r="P34" s="20">
        <v>0.20541400000000001</v>
      </c>
      <c r="Q34" s="23">
        <v>0.14638000000000001</v>
      </c>
      <c r="R34" s="22">
        <v>7.0115129999999998E-2</v>
      </c>
      <c r="S34" s="17">
        <v>-1.652E-2</v>
      </c>
      <c r="T34" s="18">
        <v>8.6818999999999993E-2</v>
      </c>
      <c r="U34" s="19">
        <v>4.3948470000000003E-2</v>
      </c>
      <c r="V34" s="20">
        <v>0.13148399999999999</v>
      </c>
      <c r="W34" s="23">
        <v>0.15411</v>
      </c>
      <c r="X34" s="24">
        <v>0.17991199999999999</v>
      </c>
      <c r="Y34" s="17">
        <v>0.29053899999999999</v>
      </c>
      <c r="Z34" s="18">
        <v>0.27129300000000001</v>
      </c>
      <c r="AA34" s="19">
        <v>0.202486</v>
      </c>
      <c r="AB34" s="20">
        <v>0.180864</v>
      </c>
      <c r="AC34" s="23">
        <v>0.22676299999999999</v>
      </c>
      <c r="AE34" s="25">
        <v>264.18349999999998</v>
      </c>
      <c r="AF34" s="26">
        <v>39.782760000000003</v>
      </c>
      <c r="AH34" s="25">
        <v>102.2056</v>
      </c>
      <c r="AI34" s="26">
        <v>86.920810000000003</v>
      </c>
      <c r="AK34" s="25">
        <v>173.0608</v>
      </c>
      <c r="AL34" s="26">
        <v>77.898989999999998</v>
      </c>
      <c r="AN34" s="15">
        <v>58</v>
      </c>
      <c r="AO34" s="22">
        <v>6.7982130000000002E-2</v>
      </c>
      <c r="AP34" s="17">
        <v>-8.7591619999999995E-2</v>
      </c>
      <c r="AQ34" s="18">
        <v>0.15219936000000001</v>
      </c>
      <c r="AR34" s="19">
        <v>-8.4500000000000006E-2</v>
      </c>
      <c r="AS34" s="20">
        <v>-0.61377000000000004</v>
      </c>
      <c r="AT34" s="22">
        <v>-5.0969800000000001E-3</v>
      </c>
      <c r="AU34" s="17">
        <v>6.4422450000000006E-2</v>
      </c>
      <c r="AV34" s="18">
        <v>0.20730752999999999</v>
      </c>
      <c r="AW34" s="19">
        <v>-4.8959999999999997E-2</v>
      </c>
      <c r="AX34" s="27">
        <v>-0.48865999999999998</v>
      </c>
      <c r="AY34" s="22">
        <v>0.34606925999999999</v>
      </c>
      <c r="AZ34" s="17">
        <v>3.747735E-2</v>
      </c>
      <c r="BA34" s="18">
        <v>0.19023780000000001</v>
      </c>
      <c r="BB34" s="19">
        <v>0.123584</v>
      </c>
      <c r="BC34" s="27">
        <v>-0.14563999999999999</v>
      </c>
      <c r="BD34" s="16">
        <v>5.3431649999999997E-2</v>
      </c>
      <c r="BE34" s="17">
        <v>5.1910110000000002E-2</v>
      </c>
      <c r="BF34" s="18">
        <v>0.1221985</v>
      </c>
      <c r="BG34" s="19">
        <v>3.6600000000000001E-4</v>
      </c>
      <c r="BH34" s="27">
        <v>-0.47148000000000001</v>
      </c>
    </row>
    <row r="35" spans="2:60" x14ac:dyDescent="0.25">
      <c r="B35" s="28">
        <v>121.4684</v>
      </c>
      <c r="C35" s="29">
        <v>210.82669999999999</v>
      </c>
      <c r="E35" s="15">
        <v>60</v>
      </c>
      <c r="F35" s="16">
        <v>0.119545</v>
      </c>
      <c r="G35" s="17">
        <v>0.12983500000000001</v>
      </c>
      <c r="H35" s="18">
        <v>0.163939</v>
      </c>
      <c r="I35" s="19">
        <v>0.13866700000000001</v>
      </c>
      <c r="J35" s="20">
        <v>8.7162000000000003E-2</v>
      </c>
      <c r="K35" s="21">
        <v>0.14621100000000001</v>
      </c>
      <c r="L35" s="22">
        <v>0.100202</v>
      </c>
      <c r="M35" s="17">
        <v>0.37930560000000002</v>
      </c>
      <c r="N35" s="18">
        <v>0.318882</v>
      </c>
      <c r="O35" s="19">
        <v>0.22469210000000001</v>
      </c>
      <c r="P35" s="20">
        <v>0.17327300000000001</v>
      </c>
      <c r="Q35" s="23">
        <v>0.21482100000000001</v>
      </c>
      <c r="R35" s="22">
        <v>6.8087510000000004E-2</v>
      </c>
      <c r="S35" s="17">
        <v>-2.981E-2</v>
      </c>
      <c r="T35" s="18">
        <v>7.6367000000000004E-2</v>
      </c>
      <c r="U35" s="19">
        <v>0.1060019</v>
      </c>
      <c r="V35" s="20">
        <v>7.3831999999999995E-2</v>
      </c>
      <c r="W35" s="23">
        <v>0.18259800000000001</v>
      </c>
      <c r="X35" s="24">
        <v>0.173427</v>
      </c>
      <c r="Y35" s="17">
        <v>0.28659400000000002</v>
      </c>
      <c r="Z35" s="18">
        <v>0.28005000000000002</v>
      </c>
      <c r="AA35" s="19">
        <v>0.17090900000000001</v>
      </c>
      <c r="AB35" s="20">
        <v>0.14772299999999999</v>
      </c>
      <c r="AC35" s="23">
        <v>0.266127</v>
      </c>
      <c r="AE35" s="25">
        <v>119.63809999999999</v>
      </c>
      <c r="AF35" s="26">
        <v>100.94029999999999</v>
      </c>
      <c r="AH35" s="25">
        <v>100.05710000000001</v>
      </c>
      <c r="AI35" s="26">
        <v>72.311239999999998</v>
      </c>
      <c r="AK35" s="25">
        <v>202.50559999999999</v>
      </c>
      <c r="AL35" s="26">
        <v>80.525940000000006</v>
      </c>
      <c r="AN35" s="15">
        <v>60</v>
      </c>
      <c r="AO35" s="22">
        <v>5.110953E-2</v>
      </c>
      <c r="AP35" s="17">
        <v>-8.4634479999999998E-2</v>
      </c>
      <c r="AQ35" s="18">
        <v>0.16215326999999999</v>
      </c>
      <c r="AR35" s="19">
        <v>-0.13252</v>
      </c>
      <c r="AS35" s="20">
        <v>-0.61270999999999998</v>
      </c>
      <c r="AT35" s="22">
        <v>-1.091806E-2</v>
      </c>
      <c r="AU35" s="17">
        <v>0.10131825999999999</v>
      </c>
      <c r="AV35" s="18">
        <v>0.20993532000000001</v>
      </c>
      <c r="AW35" s="19">
        <v>-5.5780000000000003E-2</v>
      </c>
      <c r="AX35" s="27">
        <v>-0.45412999999999998</v>
      </c>
      <c r="AY35" s="22">
        <v>0.21113899999999999</v>
      </c>
      <c r="AZ35" s="17">
        <v>4.830885E-2</v>
      </c>
      <c r="BA35" s="18">
        <v>0.13499391999999999</v>
      </c>
      <c r="BB35" s="19">
        <v>9.3181E-2</v>
      </c>
      <c r="BC35" s="27">
        <v>-0.18459</v>
      </c>
      <c r="BD35" s="16">
        <v>0.10076569</v>
      </c>
      <c r="BE35" s="17">
        <v>4.1231169999999998E-2</v>
      </c>
      <c r="BF35" s="18">
        <v>0.12897900000000001</v>
      </c>
      <c r="BG35" s="19">
        <v>-3.5729999999999998E-2</v>
      </c>
      <c r="BH35" s="27">
        <v>-0.56405000000000005</v>
      </c>
    </row>
    <row r="36" spans="2:60" x14ac:dyDescent="0.25">
      <c r="B36" s="28">
        <v>60.707369999999997</v>
      </c>
      <c r="C36" s="29">
        <v>187.63239999999999</v>
      </c>
      <c r="E36" s="15">
        <v>62</v>
      </c>
      <c r="F36" s="16">
        <v>7.3436000000000001E-2</v>
      </c>
      <c r="G36" s="17">
        <v>0.133272</v>
      </c>
      <c r="H36" s="18">
        <v>0.20497399999999999</v>
      </c>
      <c r="I36" s="19">
        <v>0.20430799999999999</v>
      </c>
      <c r="J36" s="20">
        <v>5.9027999999999997E-2</v>
      </c>
      <c r="K36" s="21">
        <v>0.15601999999999999</v>
      </c>
      <c r="L36" s="22">
        <v>8.7415999999999994E-2</v>
      </c>
      <c r="M36" s="17">
        <v>0.21949179999999999</v>
      </c>
      <c r="N36" s="18">
        <v>0.33581299999999997</v>
      </c>
      <c r="O36" s="19">
        <v>0.19779040000000001</v>
      </c>
      <c r="P36" s="20">
        <v>0.159274</v>
      </c>
      <c r="Q36" s="23">
        <v>0.16079099999999999</v>
      </c>
      <c r="R36" s="22">
        <v>-1.048761E-2</v>
      </c>
      <c r="S36" s="17">
        <v>-2.2890000000000001E-2</v>
      </c>
      <c r="T36" s="18">
        <v>9.1044E-2</v>
      </c>
      <c r="U36" s="19">
        <v>9.3918489999999993E-2</v>
      </c>
      <c r="V36" s="20">
        <v>9.7904000000000005E-2</v>
      </c>
      <c r="W36" s="23">
        <v>0.13092899999999999</v>
      </c>
      <c r="X36" s="24">
        <v>0.153951</v>
      </c>
      <c r="Y36" s="17">
        <v>0.27096300000000001</v>
      </c>
      <c r="Z36" s="18">
        <v>0.28453000000000001</v>
      </c>
      <c r="AA36" s="19">
        <v>0.15138199999999999</v>
      </c>
      <c r="AB36" s="20">
        <v>0.10853</v>
      </c>
      <c r="AC36" s="23">
        <v>0.23657400000000001</v>
      </c>
      <c r="AE36" s="25">
        <v>230.58269999999999</v>
      </c>
      <c r="AF36" s="26">
        <v>76.101960000000005</v>
      </c>
      <c r="AH36" s="25">
        <v>128.04859999999999</v>
      </c>
      <c r="AI36" s="26">
        <v>79.738789999999995</v>
      </c>
      <c r="AK36" s="25">
        <v>62.46931</v>
      </c>
      <c r="AL36" s="26">
        <v>52.94303</v>
      </c>
      <c r="AN36" s="15">
        <v>62</v>
      </c>
      <c r="AO36" s="22">
        <v>5.4591569999999999E-2</v>
      </c>
      <c r="AP36" s="17">
        <v>-9.8977419999999997E-2</v>
      </c>
      <c r="AQ36" s="18">
        <v>0.15105366000000001</v>
      </c>
      <c r="AR36" s="19">
        <v>-9.8059999999999994E-2</v>
      </c>
      <c r="AS36" s="20">
        <v>-0.65883999999999998</v>
      </c>
      <c r="AT36" s="22">
        <v>5.7027700000000002E-3</v>
      </c>
      <c r="AU36" s="17">
        <v>4.4886700000000002E-2</v>
      </c>
      <c r="AV36" s="18">
        <v>0.20350515</v>
      </c>
      <c r="AW36" s="19">
        <v>-7.7369999999999994E-2</v>
      </c>
      <c r="AX36" s="27">
        <v>-0.48520000000000002</v>
      </c>
      <c r="AY36" s="22">
        <v>0.28706644999999997</v>
      </c>
      <c r="AZ36" s="17">
        <v>8.2195099999999993E-2</v>
      </c>
      <c r="BA36" s="18">
        <v>0.16107949999999999</v>
      </c>
      <c r="BB36" s="19">
        <v>0.101007</v>
      </c>
      <c r="BC36" s="27">
        <v>-0.21511</v>
      </c>
      <c r="BD36" s="16">
        <v>0.10237362999999999</v>
      </c>
      <c r="BE36" s="17">
        <v>5.6473120000000002E-2</v>
      </c>
      <c r="BF36" s="18">
        <v>0.10467783</v>
      </c>
      <c r="BG36" s="19">
        <v>-3.9669999999999997E-2</v>
      </c>
      <c r="BH36" s="27">
        <v>-0.55483000000000005</v>
      </c>
    </row>
    <row r="37" spans="2:60" x14ac:dyDescent="0.25">
      <c r="B37" s="28">
        <v>78.565640000000002</v>
      </c>
      <c r="C37" s="29">
        <v>195.74369999999999</v>
      </c>
      <c r="E37" s="15">
        <v>64</v>
      </c>
      <c r="F37" s="16">
        <v>2.1326000000000001E-2</v>
      </c>
      <c r="G37" s="17">
        <v>9.5251000000000002E-2</v>
      </c>
      <c r="H37" s="18">
        <v>9.9155999999999994E-2</v>
      </c>
      <c r="I37" s="19">
        <v>0.12621599999999999</v>
      </c>
      <c r="J37" s="20">
        <v>-7.0720000000000005E-2</v>
      </c>
      <c r="K37" s="21">
        <v>0.115785</v>
      </c>
      <c r="L37" s="22">
        <v>8.0543000000000003E-2</v>
      </c>
      <c r="M37" s="17">
        <v>0.214973</v>
      </c>
      <c r="N37" s="18">
        <v>6.3470750000000006E-2</v>
      </c>
      <c r="O37" s="19">
        <v>0.28677930000000001</v>
      </c>
      <c r="P37" s="20">
        <v>0.14812</v>
      </c>
      <c r="Q37" s="23">
        <v>0.14479900000000001</v>
      </c>
      <c r="R37" s="22">
        <v>9.6424819999999994E-2</v>
      </c>
      <c r="S37" s="17">
        <v>-2.5180000000000001E-2</v>
      </c>
      <c r="T37" s="18">
        <v>4.8444000000000001E-2</v>
      </c>
      <c r="U37" s="19">
        <v>0.12146079999999999</v>
      </c>
      <c r="V37" s="20">
        <v>8.0680000000000002E-2</v>
      </c>
      <c r="W37" s="23">
        <v>9.8326999999999998E-2</v>
      </c>
      <c r="X37" s="24">
        <v>0.18734500000000001</v>
      </c>
      <c r="Y37" s="17">
        <v>0.25525300000000001</v>
      </c>
      <c r="Z37" s="18">
        <v>0.25120999999999999</v>
      </c>
      <c r="AA37" s="19">
        <v>0.19628200000000001</v>
      </c>
      <c r="AB37" s="20">
        <v>0.14673900000000001</v>
      </c>
      <c r="AC37" s="23">
        <v>0.23092499999999999</v>
      </c>
      <c r="AE37" s="25">
        <v>86.658259999999999</v>
      </c>
      <c r="AF37" s="26">
        <v>46.861699999999999</v>
      </c>
      <c r="AH37" s="25">
        <v>320.42840000000001</v>
      </c>
      <c r="AI37" s="26">
        <v>76.915090000000006</v>
      </c>
      <c r="AK37" s="25">
        <v>19.297930000000001</v>
      </c>
      <c r="AL37" s="26">
        <v>14.3154</v>
      </c>
      <c r="AN37" s="15">
        <v>64</v>
      </c>
      <c r="AO37" s="22">
        <v>7.468176E-2</v>
      </c>
      <c r="AP37" s="17">
        <v>-6.2454299999999997E-2</v>
      </c>
      <c r="AQ37" s="18">
        <v>0.11465578999999999</v>
      </c>
      <c r="AR37" s="19">
        <v>-0.14258000000000001</v>
      </c>
      <c r="AS37" s="20">
        <v>-0.70860000000000001</v>
      </c>
      <c r="AT37" s="22">
        <v>-2.2500200000000001E-3</v>
      </c>
      <c r="AU37" s="17">
        <v>4.2956359999999999E-2</v>
      </c>
      <c r="AV37" s="18">
        <v>0.20654528</v>
      </c>
      <c r="AW37" s="19">
        <v>-0.13255</v>
      </c>
      <c r="AX37" s="27">
        <v>-0.48505999999999999</v>
      </c>
      <c r="AY37" s="22">
        <v>0.27660909</v>
      </c>
      <c r="AZ37" s="17">
        <v>1.929577E-2</v>
      </c>
      <c r="BA37" s="18">
        <v>0.10804083</v>
      </c>
      <c r="BB37" s="19">
        <v>8.2255999999999996E-2</v>
      </c>
      <c r="BC37" s="27">
        <v>-0.2107</v>
      </c>
      <c r="BD37" s="16">
        <v>6.6168679999999994E-2</v>
      </c>
      <c r="BE37" s="17">
        <v>9.0443659999999995E-2</v>
      </c>
      <c r="BF37" s="18">
        <v>6.7929310000000007E-2</v>
      </c>
      <c r="BG37" s="19">
        <v>-2.6069999999999999E-2</v>
      </c>
      <c r="BH37" s="27">
        <v>-0.62200999999999995</v>
      </c>
    </row>
    <row r="38" spans="2:60" x14ac:dyDescent="0.25">
      <c r="B38" s="28">
        <v>79.638210000000001</v>
      </c>
      <c r="C38" s="29">
        <v>144.59559999999999</v>
      </c>
      <c r="E38" s="15">
        <v>66</v>
      </c>
      <c r="F38" s="16">
        <v>5.9733000000000001E-2</v>
      </c>
      <c r="G38" s="17">
        <v>0.246255</v>
      </c>
      <c r="H38" s="18">
        <v>9.5648999999999998E-2</v>
      </c>
      <c r="I38" s="19">
        <v>0.123166</v>
      </c>
      <c r="J38" s="20">
        <v>4.8756000000000001E-2</v>
      </c>
      <c r="K38" s="21">
        <v>0.223049</v>
      </c>
      <c r="L38" s="22">
        <v>7.0805000000000007E-2</v>
      </c>
      <c r="M38" s="17">
        <v>0.2192827</v>
      </c>
      <c r="N38" s="18">
        <v>0.315637</v>
      </c>
      <c r="O38" s="19">
        <v>0.16921710000000001</v>
      </c>
      <c r="P38" s="20">
        <v>0.135107</v>
      </c>
      <c r="Q38" s="23">
        <v>0.18812000000000001</v>
      </c>
      <c r="R38" s="22">
        <v>0.1300685</v>
      </c>
      <c r="S38" s="17">
        <v>-5.8430000000000003E-2</v>
      </c>
      <c r="T38" s="18">
        <v>0.13489799999999999</v>
      </c>
      <c r="U38" s="19">
        <v>3.8322410000000001E-2</v>
      </c>
      <c r="V38" s="20">
        <v>8.5052000000000003E-2</v>
      </c>
      <c r="W38" s="23">
        <v>0.17793400000000001</v>
      </c>
      <c r="X38" s="24">
        <v>0.18646199999999999</v>
      </c>
      <c r="Y38" s="17">
        <v>0.28101300000000001</v>
      </c>
      <c r="Z38" s="18">
        <v>0.27789999999999998</v>
      </c>
      <c r="AA38" s="19">
        <v>0.15737899999999999</v>
      </c>
      <c r="AB38" s="20">
        <v>0.136935</v>
      </c>
      <c r="AC38" s="23">
        <v>0.22335099999999999</v>
      </c>
      <c r="AE38" s="25">
        <v>157.51660000000001</v>
      </c>
      <c r="AF38" s="26">
        <v>271.70400000000001</v>
      </c>
      <c r="AH38" s="25">
        <v>306.18709999999999</v>
      </c>
      <c r="AI38" s="26">
        <v>101.46899999999999</v>
      </c>
      <c r="AK38" s="25">
        <v>20.279430000000001</v>
      </c>
      <c r="AL38" s="26">
        <v>28.116959999999999</v>
      </c>
      <c r="AN38" s="15">
        <v>66</v>
      </c>
      <c r="AO38" s="22">
        <v>7.3476929999999996E-2</v>
      </c>
      <c r="AP38" s="17">
        <v>-0.16042443000000001</v>
      </c>
      <c r="AQ38" s="18">
        <v>0.12190362</v>
      </c>
      <c r="AR38" s="19">
        <v>-0.12615000000000001</v>
      </c>
      <c r="AS38" s="20">
        <v>-0.71811999999999998</v>
      </c>
      <c r="AT38" s="22">
        <v>-1.2589299999999999E-2</v>
      </c>
      <c r="AU38" s="17">
        <v>0.24613403</v>
      </c>
      <c r="AV38" s="18">
        <v>0.21750720000000001</v>
      </c>
      <c r="AW38" s="19">
        <v>-0.11817</v>
      </c>
      <c r="AX38" s="27">
        <v>-0.48923</v>
      </c>
      <c r="AY38" s="22">
        <v>0.30921654999999998</v>
      </c>
      <c r="AZ38" s="17">
        <v>6.3646629999999996E-2</v>
      </c>
      <c r="BA38" s="18">
        <v>0.17841719</v>
      </c>
      <c r="BB38" s="19">
        <v>9.8853999999999997E-2</v>
      </c>
      <c r="BC38" s="27">
        <v>-0.224</v>
      </c>
      <c r="BD38" s="16">
        <v>6.1482439999999999E-2</v>
      </c>
      <c r="BE38" s="17">
        <v>3.3964469999999997E-2</v>
      </c>
      <c r="BF38" s="18">
        <v>0.13147154999999999</v>
      </c>
      <c r="BG38" s="19">
        <v>1.1448E-2</v>
      </c>
      <c r="BH38" s="27">
        <v>-0.56237999999999999</v>
      </c>
    </row>
    <row r="39" spans="2:60" x14ac:dyDescent="0.25">
      <c r="B39" s="28">
        <v>83.928479999999993</v>
      </c>
      <c r="C39" s="29">
        <v>140.30539999999999</v>
      </c>
      <c r="E39" s="15">
        <v>68</v>
      </c>
      <c r="F39" s="16">
        <v>8.0537999999999998E-2</v>
      </c>
      <c r="G39" s="17">
        <v>8.9636999999999994E-2</v>
      </c>
      <c r="H39" s="18">
        <v>0.15423000000000001</v>
      </c>
      <c r="I39" s="19">
        <v>0.109901</v>
      </c>
      <c r="J39" s="20">
        <v>6.5567E-2</v>
      </c>
      <c r="K39" s="21">
        <v>0.112779</v>
      </c>
      <c r="L39" s="22">
        <v>5.8632999999999998E-2</v>
      </c>
      <c r="M39" s="17">
        <v>0.31552160000000001</v>
      </c>
      <c r="N39" s="18">
        <v>0.25856800000000002</v>
      </c>
      <c r="O39" s="19">
        <v>0.17522940000000001</v>
      </c>
      <c r="P39" s="20">
        <v>0.191778</v>
      </c>
      <c r="Q39" s="23">
        <v>0.157306</v>
      </c>
      <c r="R39" s="22">
        <v>8.2695589999999999E-2</v>
      </c>
      <c r="S39" s="17">
        <v>-3.6080000000000001E-2</v>
      </c>
      <c r="T39" s="18">
        <v>0.141321</v>
      </c>
      <c r="U39" s="19">
        <v>7.365273E-2</v>
      </c>
      <c r="V39" s="20">
        <v>0.12314600000000001</v>
      </c>
      <c r="W39" s="23">
        <v>0.14177300000000001</v>
      </c>
      <c r="X39" s="24">
        <v>0.15306700000000001</v>
      </c>
      <c r="Y39" s="17">
        <v>0.22714100000000001</v>
      </c>
      <c r="Z39" s="18">
        <v>0.226496</v>
      </c>
      <c r="AA39" s="19">
        <v>0.16273399999999999</v>
      </c>
      <c r="AB39" s="20">
        <v>0.11397599999999999</v>
      </c>
      <c r="AC39" s="23">
        <v>0.22070100000000001</v>
      </c>
      <c r="AE39" s="25">
        <v>53.768140000000002</v>
      </c>
      <c r="AF39" s="26">
        <v>36.112209999999997</v>
      </c>
      <c r="AH39" s="25">
        <v>212.82089999999999</v>
      </c>
      <c r="AI39" s="26">
        <v>106.6867</v>
      </c>
      <c r="AK39" s="25">
        <v>19.168030000000002</v>
      </c>
      <c r="AL39" s="26">
        <v>26.745750000000001</v>
      </c>
      <c r="AN39" s="15">
        <v>68</v>
      </c>
      <c r="AO39" s="22">
        <v>8.2544049999999994E-2</v>
      </c>
      <c r="AP39" s="17">
        <v>-0.14388002999999999</v>
      </c>
      <c r="AQ39" s="18">
        <v>9.5223769999999999E-2</v>
      </c>
      <c r="AR39" s="19">
        <v>-0.1012</v>
      </c>
      <c r="AS39" s="20">
        <v>-0.65964999999999996</v>
      </c>
      <c r="AT39" s="22">
        <v>-9.2953800000000007E-3</v>
      </c>
      <c r="AU39" s="17">
        <v>0.13452489000000001</v>
      </c>
      <c r="AV39" s="18">
        <v>0.16452686</v>
      </c>
      <c r="AW39" s="19">
        <v>-0.11465</v>
      </c>
      <c r="AX39" s="27">
        <v>-0.53217000000000003</v>
      </c>
      <c r="AY39" s="22">
        <v>0.28104759000000001</v>
      </c>
      <c r="AZ39" s="17">
        <v>5.8654039999999998E-2</v>
      </c>
      <c r="BA39" s="18">
        <v>5.3471930000000001E-2</v>
      </c>
      <c r="BB39" s="19">
        <v>9.8113000000000006E-2</v>
      </c>
      <c r="BC39" s="27">
        <v>-0.27295000000000003</v>
      </c>
      <c r="BD39" s="16">
        <v>3.3502360000000002E-2</v>
      </c>
      <c r="BE39" s="17">
        <v>1.5093199999999999E-2</v>
      </c>
      <c r="BF39" s="18">
        <v>6.9239419999999996E-2</v>
      </c>
      <c r="BG39" s="19">
        <v>-3.2299999999999998E-3</v>
      </c>
      <c r="BH39" s="27">
        <v>-0.56894999999999996</v>
      </c>
    </row>
    <row r="40" spans="2:60" x14ac:dyDescent="0.25">
      <c r="B40" s="28">
        <v>120.93210000000001</v>
      </c>
      <c r="C40" s="29">
        <v>99.346649999999997</v>
      </c>
      <c r="E40" s="15">
        <v>70</v>
      </c>
      <c r="F40" s="16">
        <v>2.6946000000000001E-2</v>
      </c>
      <c r="G40" s="17">
        <v>8.6800000000000002E-3</v>
      </c>
      <c r="H40" s="18">
        <v>0.109843</v>
      </c>
      <c r="I40" s="19">
        <v>8.7511000000000005E-2</v>
      </c>
      <c r="J40" s="20">
        <v>-2.3650000000000001E-2</v>
      </c>
      <c r="K40" s="21">
        <v>2.3628E-2</v>
      </c>
      <c r="L40" s="22">
        <v>6.7375000000000004E-2</v>
      </c>
      <c r="M40" s="17">
        <v>0.23089029999999999</v>
      </c>
      <c r="N40" s="18">
        <v>0.1172313</v>
      </c>
      <c r="O40" s="19">
        <v>0.1437494</v>
      </c>
      <c r="P40" s="20">
        <v>0.132913</v>
      </c>
      <c r="Q40" s="23">
        <v>9.8941000000000001E-2</v>
      </c>
      <c r="R40" s="22">
        <v>4.819768E-2</v>
      </c>
      <c r="S40" s="17">
        <v>-7.4060000000000001E-2</v>
      </c>
      <c r="T40" s="18">
        <v>0.17911299999999999</v>
      </c>
      <c r="U40" s="19">
        <v>3.3154230000000001E-3</v>
      </c>
      <c r="V40" s="20">
        <v>5.4073000000000003E-2</v>
      </c>
      <c r="W40" s="23">
        <v>8.9242000000000002E-2</v>
      </c>
      <c r="X40" s="24">
        <v>0.14729900000000001</v>
      </c>
      <c r="Y40" s="17">
        <v>0.21427299999999999</v>
      </c>
      <c r="Z40" s="18">
        <v>0.27384999999999998</v>
      </c>
      <c r="AA40" s="19">
        <v>0.138046</v>
      </c>
      <c r="AB40" s="20">
        <v>0.11572399999999999</v>
      </c>
      <c r="AC40" s="23">
        <v>0.258104</v>
      </c>
      <c r="AE40" s="25">
        <v>337.66359999999997</v>
      </c>
      <c r="AF40" s="26">
        <v>116.6023</v>
      </c>
      <c r="AH40" s="25">
        <v>275.98579999999998</v>
      </c>
      <c r="AI40" s="26">
        <v>215.6446</v>
      </c>
      <c r="AK40" s="25">
        <v>141.2055</v>
      </c>
      <c r="AL40" s="26">
        <v>94.007069999999999</v>
      </c>
      <c r="AN40" s="15">
        <v>70</v>
      </c>
      <c r="AO40" s="22">
        <v>8.3302059999999997E-2</v>
      </c>
      <c r="AP40" s="17">
        <v>-0.16502897</v>
      </c>
      <c r="AQ40" s="18">
        <v>5.8302020000000003E-2</v>
      </c>
      <c r="AR40" s="19">
        <v>-9.8619999999999999E-2</v>
      </c>
      <c r="AS40" s="20">
        <v>-0.72589000000000004</v>
      </c>
      <c r="AT40" s="22">
        <v>-1.038683E-2</v>
      </c>
      <c r="AU40" s="17">
        <v>8.8424489999999994E-2</v>
      </c>
      <c r="AV40" s="18">
        <v>0.16313009000000001</v>
      </c>
      <c r="AW40" s="19">
        <v>-9.2630000000000004E-2</v>
      </c>
      <c r="AX40" s="27">
        <v>-0.59099999999999997</v>
      </c>
      <c r="AY40" s="22">
        <v>0.31898475999999998</v>
      </c>
      <c r="AZ40" s="17">
        <v>8.7394399999999994E-3</v>
      </c>
      <c r="BA40" s="18">
        <v>8.8351600000000002E-2</v>
      </c>
      <c r="BB40" s="19">
        <v>6.7263000000000003E-2</v>
      </c>
      <c r="BC40" s="27">
        <v>-0.26711000000000001</v>
      </c>
      <c r="BD40" s="16">
        <v>3.4128970000000002E-2</v>
      </c>
      <c r="BE40" s="17">
        <v>1.6858629999999999E-2</v>
      </c>
      <c r="BF40" s="18">
        <v>4.5738149999999998E-2</v>
      </c>
      <c r="BG40" s="19">
        <v>-8.9620000000000005E-2</v>
      </c>
      <c r="BH40" s="27">
        <v>-0.61717</v>
      </c>
    </row>
    <row r="41" spans="2:60" x14ac:dyDescent="0.25">
      <c r="B41" s="28">
        <v>44.86018</v>
      </c>
      <c r="C41" s="29">
        <v>168.59440000000001</v>
      </c>
      <c r="E41" s="15">
        <v>72</v>
      </c>
      <c r="F41" s="16">
        <v>5.5350999999999997E-2</v>
      </c>
      <c r="G41" s="17">
        <v>8.6809999999999998E-2</v>
      </c>
      <c r="H41" s="18">
        <v>3.3099000000000003E-2</v>
      </c>
      <c r="I41" s="19">
        <v>6.6245999999999999E-2</v>
      </c>
      <c r="J41" s="20">
        <v>-5.9729999999999998E-2</v>
      </c>
      <c r="K41" s="21">
        <v>0.101738</v>
      </c>
      <c r="L41" s="22">
        <v>6.4893999999999993E-2</v>
      </c>
      <c r="M41" s="17">
        <v>0.14542740000000001</v>
      </c>
      <c r="N41" s="18">
        <v>0.15728919999999999</v>
      </c>
      <c r="O41" s="19">
        <v>0.22099440000000001</v>
      </c>
      <c r="P41" s="20">
        <v>0.16145699999999999</v>
      </c>
      <c r="Q41" s="23">
        <v>0.18804699999999999</v>
      </c>
      <c r="R41" s="22">
        <v>-8.6132120000000003E-3</v>
      </c>
      <c r="S41" s="17">
        <v>-5.8610000000000002E-2</v>
      </c>
      <c r="T41" s="18">
        <v>0.15234400000000001</v>
      </c>
      <c r="U41" s="19">
        <v>1.6849699999999999E-2</v>
      </c>
      <c r="V41" s="20">
        <v>6.3763E-2</v>
      </c>
      <c r="W41" s="23">
        <v>6.7058999999999994E-2</v>
      </c>
      <c r="X41" s="24">
        <v>0.16850499999999999</v>
      </c>
      <c r="Y41" s="17">
        <v>0.22986400000000001</v>
      </c>
      <c r="Z41" s="18">
        <v>0.26749299999999998</v>
      </c>
      <c r="AA41" s="19">
        <v>9.8532999999999996E-2</v>
      </c>
      <c r="AB41" s="20">
        <v>9.4251000000000001E-2</v>
      </c>
      <c r="AC41" s="23">
        <v>0.20957500000000001</v>
      </c>
      <c r="AE41" s="25">
        <v>134.26509999999999</v>
      </c>
      <c r="AF41" s="26">
        <v>156.4126</v>
      </c>
      <c r="AH41" s="25">
        <v>306.9237</v>
      </c>
      <c r="AI41" s="26">
        <v>129.15350000000001</v>
      </c>
      <c r="AK41" s="25">
        <v>116.4949</v>
      </c>
      <c r="AL41" s="26">
        <v>108.181</v>
      </c>
      <c r="AN41" s="15">
        <v>72</v>
      </c>
      <c r="AO41" s="22">
        <v>9.0079190000000003E-2</v>
      </c>
      <c r="AP41" s="17">
        <v>-0.12347145</v>
      </c>
      <c r="AQ41" s="18">
        <v>9.3913330000000003E-2</v>
      </c>
      <c r="AR41" s="19">
        <v>-0.11247</v>
      </c>
      <c r="AS41" s="20">
        <v>-0.73073999999999995</v>
      </c>
      <c r="AT41" s="22">
        <v>-1.1961039999999999E-2</v>
      </c>
      <c r="AU41" s="17">
        <v>9.4190930000000006E-2</v>
      </c>
      <c r="AV41" s="18">
        <v>0.15398528</v>
      </c>
      <c r="AW41" s="19">
        <v>-0.15867999999999999</v>
      </c>
      <c r="AX41" s="27">
        <v>-0.56045</v>
      </c>
      <c r="AY41" s="22">
        <v>0.33862112999999999</v>
      </c>
      <c r="AZ41" s="17">
        <v>4.2697400000000003E-2</v>
      </c>
      <c r="BA41" s="18">
        <v>0.11649899</v>
      </c>
      <c r="BB41" s="19">
        <v>8.3556000000000005E-2</v>
      </c>
      <c r="BC41" s="27">
        <v>-0.23624999999999999</v>
      </c>
      <c r="BD41" s="16">
        <v>2.985459E-2</v>
      </c>
      <c r="BE41" s="17">
        <v>6.6059030000000005E-2</v>
      </c>
      <c r="BF41" s="18">
        <v>8.1123459999999994E-2</v>
      </c>
      <c r="BG41" s="19">
        <v>-5.9920000000000001E-2</v>
      </c>
      <c r="BH41" s="27">
        <v>-0.63439000000000001</v>
      </c>
    </row>
    <row r="42" spans="2:60" x14ac:dyDescent="0.25">
      <c r="B42" s="28">
        <v>44.86018</v>
      </c>
      <c r="C42" s="29">
        <v>98.005939999999995</v>
      </c>
      <c r="E42" s="15">
        <v>74</v>
      </c>
      <c r="F42" s="16">
        <v>5.1715999999999998E-2</v>
      </c>
      <c r="G42" s="17">
        <v>0.118616</v>
      </c>
      <c r="H42" s="18">
        <v>0.10421</v>
      </c>
      <c r="I42" s="19">
        <v>4.3878E-2</v>
      </c>
      <c r="J42" s="20">
        <v>0.118634</v>
      </c>
      <c r="K42" s="21">
        <v>0.14643</v>
      </c>
      <c r="L42" s="22">
        <v>4.3678000000000002E-2</v>
      </c>
      <c r="M42" s="17">
        <v>0.15062239999999999</v>
      </c>
      <c r="N42" s="18">
        <v>0.26603139999999997</v>
      </c>
      <c r="O42" s="19">
        <v>0.13569100000000001</v>
      </c>
      <c r="P42" s="20">
        <v>0.16770399999999999</v>
      </c>
      <c r="Q42" s="23">
        <v>0.19909399999999999</v>
      </c>
      <c r="R42" s="22">
        <v>1.7295850000000002E-2</v>
      </c>
      <c r="S42" s="17">
        <v>-0.11768000000000001</v>
      </c>
      <c r="T42" s="18">
        <v>9.6283999999999995E-2</v>
      </c>
      <c r="U42" s="19">
        <v>-5.4349399999999999E-2</v>
      </c>
      <c r="V42" s="20">
        <v>6.3089000000000006E-2</v>
      </c>
      <c r="W42" s="23">
        <v>0.144678</v>
      </c>
      <c r="X42" s="24">
        <v>0.14663699999999999</v>
      </c>
      <c r="Y42" s="17">
        <v>0.21124899999999999</v>
      </c>
      <c r="Z42" s="18">
        <v>0.268036</v>
      </c>
      <c r="AA42" s="19">
        <v>8.8970999999999995E-2</v>
      </c>
      <c r="AB42" s="20">
        <v>0.11337999999999999</v>
      </c>
      <c r="AC42" s="23">
        <v>0.19356400000000001</v>
      </c>
      <c r="AE42" s="25">
        <v>117.8442</v>
      </c>
      <c r="AF42" s="26">
        <v>77.067899999999995</v>
      </c>
      <c r="AH42" s="25">
        <v>221.78309999999999</v>
      </c>
      <c r="AI42" s="26">
        <v>54.601739999999999</v>
      </c>
      <c r="AK42" s="25">
        <v>85.029269999999997</v>
      </c>
      <c r="AL42" s="26">
        <v>98.4238</v>
      </c>
      <c r="AN42" s="15">
        <v>74</v>
      </c>
      <c r="AO42" s="22">
        <v>1.2763699999999999E-2</v>
      </c>
      <c r="AP42" s="17">
        <v>-0.12710668</v>
      </c>
      <c r="AQ42" s="18">
        <v>4.8407289999999999E-2</v>
      </c>
      <c r="AR42" s="19">
        <v>-0.16689999999999999</v>
      </c>
      <c r="AS42" s="20">
        <v>-0.77271000000000001</v>
      </c>
      <c r="AT42" s="22">
        <v>-1.1605270000000001E-2</v>
      </c>
      <c r="AU42" s="17">
        <v>0.25735678000000001</v>
      </c>
      <c r="AV42" s="18">
        <v>0.14059278</v>
      </c>
      <c r="AW42" s="19">
        <v>-0.12834999999999999</v>
      </c>
      <c r="AX42" s="27">
        <v>-0.68764999999999998</v>
      </c>
      <c r="AY42" s="22">
        <v>0.32955564999999998</v>
      </c>
      <c r="AZ42" s="17">
        <v>4.9088680000000003E-2</v>
      </c>
      <c r="BA42" s="18">
        <v>-8.1430999999999995E-4</v>
      </c>
      <c r="BB42" s="19">
        <v>9.9215999999999999E-2</v>
      </c>
      <c r="BC42" s="27">
        <v>-0.24836</v>
      </c>
      <c r="BD42" s="16">
        <v>8.9471880000000004E-2</v>
      </c>
      <c r="BE42" s="17">
        <v>-1.512822E-2</v>
      </c>
      <c r="BF42" s="18">
        <v>3.6719069999999999E-2</v>
      </c>
      <c r="BG42" s="19">
        <v>-4.4299999999999999E-3</v>
      </c>
      <c r="BH42" s="27">
        <v>-0.69298999999999999</v>
      </c>
    </row>
    <row r="43" spans="2:60" x14ac:dyDescent="0.25">
      <c r="B43" s="28">
        <v>105.648</v>
      </c>
      <c r="C43" s="29">
        <v>100.084</v>
      </c>
      <c r="E43" s="15">
        <v>76</v>
      </c>
      <c r="F43" s="16">
        <v>2.9316999999999999E-2</v>
      </c>
      <c r="G43" s="17">
        <v>0.167846</v>
      </c>
      <c r="H43" s="18">
        <v>6.8416000000000005E-2</v>
      </c>
      <c r="I43" s="19">
        <v>5.6316999999999999E-2</v>
      </c>
      <c r="J43" s="20">
        <v>-6.5659999999999996E-2</v>
      </c>
      <c r="K43" s="21">
        <v>0.17221900000000001</v>
      </c>
      <c r="L43" s="22">
        <v>4.2227000000000001E-2</v>
      </c>
      <c r="M43" s="17">
        <v>0.14303360000000001</v>
      </c>
      <c r="N43" s="18">
        <v>0.23519709999999999</v>
      </c>
      <c r="O43" s="19">
        <v>0.16821900000000001</v>
      </c>
      <c r="P43" s="20">
        <v>0.17894199999999999</v>
      </c>
      <c r="Q43" s="23">
        <v>0.15361900000000001</v>
      </c>
      <c r="R43" s="22">
        <v>-5.2539460000000003E-2</v>
      </c>
      <c r="S43" s="17">
        <v>-4.761E-2</v>
      </c>
      <c r="T43" s="18">
        <v>2.3425000000000001E-2</v>
      </c>
      <c r="U43" s="19">
        <v>3.1090699999999999E-2</v>
      </c>
      <c r="V43" s="20">
        <v>8.2550999999999999E-2</v>
      </c>
      <c r="W43" s="23">
        <v>7.5847999999999999E-2</v>
      </c>
      <c r="X43" s="24">
        <v>0.16597700000000001</v>
      </c>
      <c r="Y43" s="17">
        <v>0.20807200000000001</v>
      </c>
      <c r="Z43" s="18">
        <v>0.250552</v>
      </c>
      <c r="AA43" s="19">
        <v>6.5596000000000002E-2</v>
      </c>
      <c r="AB43" s="20">
        <v>9.6678E-2</v>
      </c>
      <c r="AC43" s="23">
        <v>0.19114800000000001</v>
      </c>
      <c r="AE43" s="25">
        <v>185.5977</v>
      </c>
      <c r="AF43" s="26">
        <v>47.869030000000002</v>
      </c>
      <c r="AH43" s="25">
        <v>210.5497</v>
      </c>
      <c r="AI43" s="26">
        <v>90.726659999999995</v>
      </c>
      <c r="AK43" s="28">
        <v>147.51300000000001</v>
      </c>
      <c r="AL43" s="26">
        <v>119.38160000000001</v>
      </c>
      <c r="AN43" s="15">
        <v>76</v>
      </c>
      <c r="AO43" s="22">
        <v>1.50884E-2</v>
      </c>
      <c r="AP43" s="17">
        <v>-0.10774342000000001</v>
      </c>
      <c r="AQ43" s="18">
        <v>6.2515000000000001E-2</v>
      </c>
      <c r="AR43" s="19">
        <v>-0.11529</v>
      </c>
      <c r="AS43" s="20">
        <v>-0.75170000000000003</v>
      </c>
      <c r="AT43" s="22">
        <v>-4.5596949999999997E-2</v>
      </c>
      <c r="AU43" s="17">
        <v>7.8548950000000006E-2</v>
      </c>
      <c r="AV43" s="18">
        <v>0.12513653999999999</v>
      </c>
      <c r="AW43" s="19">
        <v>-0.11169</v>
      </c>
      <c r="AX43" s="27">
        <v>-0.61651999999999996</v>
      </c>
      <c r="AY43" s="22">
        <v>0.32938853000000001</v>
      </c>
      <c r="AZ43" s="17">
        <v>4.4138860000000002E-2</v>
      </c>
      <c r="BA43" s="18">
        <v>8.5538600000000006E-2</v>
      </c>
      <c r="BB43" s="19">
        <v>9.5640000000000003E-2</v>
      </c>
      <c r="BC43" s="27">
        <v>-0.28759000000000001</v>
      </c>
      <c r="BD43" s="16">
        <v>5.4993880000000002E-2</v>
      </c>
      <c r="BE43" s="17">
        <v>-4.225276E-2</v>
      </c>
      <c r="BF43" s="18">
        <v>4.2764499999999997E-2</v>
      </c>
      <c r="BG43" s="19">
        <v>-1.6140000000000002E-2</v>
      </c>
      <c r="BH43" s="27">
        <v>-0.65852999999999995</v>
      </c>
    </row>
    <row r="44" spans="2:60" ht="15.75" thickBot="1" x14ac:dyDescent="0.3">
      <c r="B44" s="28">
        <v>51.892200000000003</v>
      </c>
      <c r="C44" s="29">
        <v>101.55880000000001</v>
      </c>
      <c r="E44" s="15">
        <v>78</v>
      </c>
      <c r="F44" s="16">
        <v>4.0887E-2</v>
      </c>
      <c r="G44" s="17">
        <v>8.0133999999999997E-2</v>
      </c>
      <c r="H44" s="18">
        <v>2.4027E-2</v>
      </c>
      <c r="I44" s="19">
        <v>-4.0600000000000002E-3</v>
      </c>
      <c r="J44" s="20">
        <v>-0.10613</v>
      </c>
      <c r="K44" s="21">
        <v>0.11970600000000001</v>
      </c>
      <c r="L44" s="22">
        <v>3.5187000000000003E-2</v>
      </c>
      <c r="M44" s="17">
        <v>0.1785388</v>
      </c>
      <c r="N44" s="18">
        <v>0.10906150000000001</v>
      </c>
      <c r="O44" s="19">
        <v>0.17434040000000001</v>
      </c>
      <c r="P44" s="20">
        <v>0.158</v>
      </c>
      <c r="Q44" s="23">
        <v>0.21416299999999999</v>
      </c>
      <c r="R44" s="22">
        <v>-8.0722760000000005E-2</v>
      </c>
      <c r="S44" s="17">
        <v>-9.5430000000000001E-2</v>
      </c>
      <c r="T44" s="18">
        <v>8.6867E-2</v>
      </c>
      <c r="U44" s="19">
        <v>2.4894289999999999E-2</v>
      </c>
      <c r="V44" s="20">
        <v>5.4341E-2</v>
      </c>
      <c r="W44" s="23">
        <v>9.0981999999999993E-2</v>
      </c>
      <c r="X44" s="24">
        <v>0.11258700000000001</v>
      </c>
      <c r="Y44" s="17">
        <v>0.19451599999999999</v>
      </c>
      <c r="Z44" s="18">
        <v>0.211141</v>
      </c>
      <c r="AA44" s="19">
        <v>6.9726999999999997E-2</v>
      </c>
      <c r="AB44" s="20">
        <v>9.4483999999999999E-2</v>
      </c>
      <c r="AC44" s="23">
        <v>0.18740200000000001</v>
      </c>
      <c r="AE44" s="25">
        <v>79.827709999999996</v>
      </c>
      <c r="AF44" s="26">
        <v>60.329599999999999</v>
      </c>
      <c r="AH44" s="28">
        <v>257.69319999999999</v>
      </c>
      <c r="AI44" s="26">
        <v>71.390460000000004</v>
      </c>
      <c r="AK44" s="28">
        <v>87.021129999999999</v>
      </c>
      <c r="AL44" s="26">
        <v>172.91640000000001</v>
      </c>
      <c r="AN44" s="30">
        <v>78</v>
      </c>
      <c r="AO44" s="31">
        <v>4.037205E-2</v>
      </c>
      <c r="AP44" s="32">
        <v>-0.21361295999999999</v>
      </c>
      <c r="AQ44" s="33">
        <v>4.7958349999999997E-2</v>
      </c>
      <c r="AR44" s="34">
        <v>-9.3009999999999995E-2</v>
      </c>
      <c r="AS44" s="35">
        <v>-0.89104000000000005</v>
      </c>
      <c r="AT44" s="31">
        <v>-3.6095309999999999E-2</v>
      </c>
      <c r="AU44" s="32">
        <v>0.11713577999999999</v>
      </c>
      <c r="AV44" s="33">
        <v>0.13895782000000001</v>
      </c>
      <c r="AW44" s="34">
        <v>-0.1198</v>
      </c>
      <c r="AX44" s="36">
        <v>-0.59092</v>
      </c>
      <c r="AY44" s="31">
        <v>0.26308452999999998</v>
      </c>
      <c r="AZ44" s="32">
        <v>2.8137079999999998E-2</v>
      </c>
      <c r="BA44" s="33">
        <v>0.10821487</v>
      </c>
      <c r="BB44" s="34">
        <v>5.1427E-2</v>
      </c>
      <c r="BC44" s="36">
        <v>-0.35374</v>
      </c>
      <c r="BD44" s="37">
        <v>5.2315649999999998E-2</v>
      </c>
      <c r="BE44" s="32">
        <v>-4.5542220000000001E-2</v>
      </c>
      <c r="BF44" s="33">
        <v>0.11493907</v>
      </c>
      <c r="BG44" s="34">
        <v>-4.5600000000000002E-2</v>
      </c>
      <c r="BH44" s="36">
        <v>-0.70165999999999995</v>
      </c>
    </row>
    <row r="45" spans="2:60" ht="15.75" thickBot="1" x14ac:dyDescent="0.3">
      <c r="B45" s="28">
        <v>77.157889999999995</v>
      </c>
      <c r="C45" s="29">
        <v>101.55880000000001</v>
      </c>
      <c r="E45" s="15">
        <v>80</v>
      </c>
      <c r="F45" s="16">
        <v>7.3848999999999998E-2</v>
      </c>
      <c r="G45" s="17">
        <v>8.9283000000000001E-2</v>
      </c>
      <c r="H45" s="18">
        <v>6.8624000000000004E-2</v>
      </c>
      <c r="I45" s="19">
        <v>-1.0200000000000001E-3</v>
      </c>
      <c r="J45" s="20">
        <v>-4.6199999999999998E-2</v>
      </c>
      <c r="K45" s="21">
        <v>0.12397900000000001</v>
      </c>
      <c r="L45" s="22">
        <v>6.1092E-2</v>
      </c>
      <c r="M45" s="17">
        <v>0.19742970000000001</v>
      </c>
      <c r="N45" s="18">
        <v>0.17194980000000001</v>
      </c>
      <c r="O45" s="19">
        <v>0.1657303</v>
      </c>
      <c r="P45" s="20">
        <v>0.140852</v>
      </c>
      <c r="Q45" s="23">
        <v>0.17219799999999999</v>
      </c>
      <c r="R45" s="22">
        <v>0.1016789</v>
      </c>
      <c r="S45" s="17">
        <v>-0.10939</v>
      </c>
      <c r="T45" s="18">
        <v>0.13997899999999999</v>
      </c>
      <c r="U45" s="19">
        <v>3.8823490000000002E-2</v>
      </c>
      <c r="V45" s="20">
        <v>4.7636999999999999E-2</v>
      </c>
      <c r="W45" s="23">
        <v>0.116034</v>
      </c>
      <c r="X45" s="24">
        <v>0.105999</v>
      </c>
      <c r="Y45" s="17">
        <v>0.173513</v>
      </c>
      <c r="Z45" s="18">
        <v>0.24231800000000001</v>
      </c>
      <c r="AA45" s="19">
        <v>0.10069500000000001</v>
      </c>
      <c r="AB45" s="20">
        <v>9.6180000000000002E-2</v>
      </c>
      <c r="AC45" s="23">
        <v>0.18138299999999999</v>
      </c>
      <c r="AE45" s="25">
        <v>201.05269999999999</v>
      </c>
      <c r="AF45" s="26">
        <v>85.209360000000004</v>
      </c>
      <c r="AH45" s="28">
        <v>156.65389999999999</v>
      </c>
      <c r="AI45" s="26">
        <v>65.006450000000001</v>
      </c>
      <c r="AK45" s="38"/>
      <c r="AL45" s="26">
        <v>94.252440000000007</v>
      </c>
      <c r="AN45" s="8" t="s">
        <v>21</v>
      </c>
      <c r="AO45" s="39">
        <v>5</v>
      </c>
      <c r="AP45" s="40">
        <v>9</v>
      </c>
      <c r="AQ45" s="41">
        <v>5</v>
      </c>
      <c r="AR45" s="42">
        <v>6</v>
      </c>
      <c r="AS45" s="43">
        <v>7</v>
      </c>
      <c r="AT45" s="39">
        <v>5</v>
      </c>
      <c r="AU45" s="40">
        <v>9</v>
      </c>
      <c r="AV45" s="41">
        <v>6</v>
      </c>
      <c r="AW45" s="42">
        <v>8</v>
      </c>
      <c r="AX45" s="44">
        <v>7</v>
      </c>
      <c r="AY45" s="39">
        <v>6</v>
      </c>
      <c r="AZ45" s="40">
        <v>5</v>
      </c>
      <c r="BA45" s="41">
        <v>7</v>
      </c>
      <c r="BB45" s="42">
        <v>5</v>
      </c>
      <c r="BC45" s="44">
        <v>10</v>
      </c>
      <c r="BD45" s="45">
        <v>6</v>
      </c>
      <c r="BE45" s="40">
        <v>6</v>
      </c>
      <c r="BF45" s="41">
        <v>6</v>
      </c>
      <c r="BG45" s="42">
        <v>4</v>
      </c>
      <c r="BH45" s="44">
        <v>12</v>
      </c>
    </row>
    <row r="46" spans="2:60" ht="15.75" thickBot="1" x14ac:dyDescent="0.3">
      <c r="B46" s="28">
        <v>93.380489999999995</v>
      </c>
      <c r="C46" s="29">
        <v>118.3847</v>
      </c>
      <c r="E46" s="15">
        <v>82</v>
      </c>
      <c r="F46" s="16">
        <v>5.1175999999999999E-2</v>
      </c>
      <c r="G46" s="17">
        <v>0.161775</v>
      </c>
      <c r="H46" s="18">
        <v>3.1912999999999997E-2</v>
      </c>
      <c r="I46" s="19">
        <v>1.1664000000000001E-2</v>
      </c>
      <c r="J46" s="20">
        <v>4.8008000000000002E-2</v>
      </c>
      <c r="K46" s="21">
        <v>0.17986099999999999</v>
      </c>
      <c r="L46" s="22">
        <v>1.3236E-2</v>
      </c>
      <c r="M46" s="17">
        <v>0.1916011</v>
      </c>
      <c r="N46" s="18">
        <v>0.14534420000000001</v>
      </c>
      <c r="O46" s="19">
        <v>9.614309E-2</v>
      </c>
      <c r="P46" s="20">
        <v>0.13215499999999999</v>
      </c>
      <c r="Q46" s="23">
        <v>0.19461600000000001</v>
      </c>
      <c r="R46" s="22">
        <v>-5.5796619999999998E-2</v>
      </c>
      <c r="S46" s="17">
        <v>-0.11409</v>
      </c>
      <c r="T46" s="18">
        <v>0.104308</v>
      </c>
      <c r="U46" s="19">
        <v>5.3145039999999998E-2</v>
      </c>
      <c r="V46" s="20">
        <v>5.3411E-2</v>
      </c>
      <c r="W46" s="23">
        <v>9.9127000000000007E-2</v>
      </c>
      <c r="X46" s="24">
        <v>8.3793999999999993E-2</v>
      </c>
      <c r="Y46" s="17">
        <v>0.16866500000000001</v>
      </c>
      <c r="Z46" s="18">
        <v>0.16999300000000001</v>
      </c>
      <c r="AA46" s="19">
        <v>6.2912999999999997E-2</v>
      </c>
      <c r="AB46" s="20">
        <v>0.100075</v>
      </c>
      <c r="AC46" s="23">
        <v>0.16239100000000001</v>
      </c>
      <c r="AE46" s="28">
        <v>93.143829999999994</v>
      </c>
      <c r="AF46" s="26">
        <v>57.555990000000001</v>
      </c>
      <c r="AH46" s="28">
        <v>196.61539999999999</v>
      </c>
      <c r="AI46" s="26">
        <v>104.3541</v>
      </c>
      <c r="AK46" s="38"/>
      <c r="AL46" s="26">
        <v>45.509639999999997</v>
      </c>
      <c r="AN46" s="46"/>
      <c r="AO46" s="10">
        <f>SUM(AO45:AS45)</f>
        <v>32</v>
      </c>
      <c r="AP46" s="9"/>
      <c r="AQ46" s="9"/>
      <c r="AR46" s="9"/>
      <c r="AS46" s="11"/>
      <c r="AT46" s="10">
        <f>SUM(AT45:AX45)</f>
        <v>35</v>
      </c>
      <c r="AU46" s="9"/>
      <c r="AV46" s="9"/>
      <c r="AW46" s="9"/>
      <c r="AX46" s="11"/>
      <c r="AY46" s="10">
        <f>SUM(AY45:BC45)</f>
        <v>33</v>
      </c>
      <c r="AZ46" s="9"/>
      <c r="BA46" s="9"/>
      <c r="BB46" s="9"/>
      <c r="BC46" s="11"/>
      <c r="BD46" s="10">
        <f>SUM(BD45:BH45)</f>
        <v>34</v>
      </c>
      <c r="BE46" s="9"/>
      <c r="BF46" s="9"/>
      <c r="BG46" s="9"/>
      <c r="BH46" s="11"/>
    </row>
    <row r="47" spans="2:60" x14ac:dyDescent="0.25">
      <c r="B47" s="28">
        <v>41.441360000000003</v>
      </c>
      <c r="C47" s="29">
        <v>103.2347</v>
      </c>
      <c r="E47" s="15">
        <v>84</v>
      </c>
      <c r="F47" s="16">
        <v>-9.6399999999999993E-3</v>
      </c>
      <c r="G47" s="17">
        <v>0.13175300000000001</v>
      </c>
      <c r="H47" s="18">
        <v>7.4902999999999997E-2</v>
      </c>
      <c r="I47" s="19">
        <v>-1.2409999999999999E-2</v>
      </c>
      <c r="J47" s="20">
        <v>3.5360000000000001E-3</v>
      </c>
      <c r="K47" s="21">
        <v>0.143731</v>
      </c>
      <c r="L47" s="22">
        <v>3.9723000000000001E-2</v>
      </c>
      <c r="M47" s="17">
        <v>0.22901289999999999</v>
      </c>
      <c r="N47" s="18">
        <v>0.30608770000000002</v>
      </c>
      <c r="O47" s="19">
        <v>9.3825240000000004E-2</v>
      </c>
      <c r="P47" s="20">
        <v>0.15698899999999999</v>
      </c>
      <c r="Q47" s="23">
        <v>0.20830399999999999</v>
      </c>
      <c r="R47" s="22">
        <v>-1.7436730000000001E-2</v>
      </c>
      <c r="S47" s="17">
        <v>-5.7790000000000001E-2</v>
      </c>
      <c r="T47" s="18">
        <v>-1.6809999999999999E-2</v>
      </c>
      <c r="U47" s="19">
        <v>8.0655310000000008E-3</v>
      </c>
      <c r="V47" s="20">
        <v>6.6640000000000005E-2</v>
      </c>
      <c r="W47" s="23">
        <v>8.1919000000000006E-2</v>
      </c>
      <c r="X47" s="24">
        <v>0.120765</v>
      </c>
      <c r="Y47" s="17">
        <v>0.17557</v>
      </c>
      <c r="Z47" s="18">
        <v>0.18843699999999999</v>
      </c>
      <c r="AA47" s="19">
        <v>7.0171999999999998E-2</v>
      </c>
      <c r="AB47" s="20">
        <v>8.9936000000000002E-2</v>
      </c>
      <c r="AC47" s="23">
        <v>0.187107</v>
      </c>
      <c r="AE47" s="28">
        <v>49.538719999999998</v>
      </c>
      <c r="AF47" s="29">
        <v>57.555990000000001</v>
      </c>
      <c r="AG47" s="46"/>
      <c r="AH47" s="28">
        <v>158.37270000000001</v>
      </c>
      <c r="AI47" s="47"/>
      <c r="AJ47" s="46"/>
      <c r="AK47" s="38"/>
      <c r="AL47" s="29">
        <v>45.509639999999997</v>
      </c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</row>
    <row r="48" spans="2:60" x14ac:dyDescent="0.25">
      <c r="B48" s="28">
        <v>108.2624</v>
      </c>
      <c r="C48" s="29">
        <v>139.2998</v>
      </c>
      <c r="E48" s="15">
        <v>86</v>
      </c>
      <c r="F48" s="16">
        <v>4.5117999999999998E-2</v>
      </c>
      <c r="G48" s="17">
        <v>9.3614000000000003E-2</v>
      </c>
      <c r="H48" s="18">
        <v>-7.1830000000000005E-2</v>
      </c>
      <c r="I48" s="19">
        <v>-0.10194</v>
      </c>
      <c r="J48" s="20">
        <v>-3.338E-2</v>
      </c>
      <c r="K48" s="21">
        <v>0.114493</v>
      </c>
      <c r="L48" s="22">
        <v>1.2487E-2</v>
      </c>
      <c r="M48" s="17">
        <v>0.14612249999999999</v>
      </c>
      <c r="N48" s="18">
        <v>0.14783080000000001</v>
      </c>
      <c r="O48" s="19">
        <v>8.2393569999999999E-2</v>
      </c>
      <c r="P48" s="20">
        <v>0.14229600000000001</v>
      </c>
      <c r="Q48" s="23">
        <v>0.21746599999999999</v>
      </c>
      <c r="R48" s="22">
        <v>-8.7964749999999994E-2</v>
      </c>
      <c r="S48" s="17">
        <v>-0.10304000000000001</v>
      </c>
      <c r="T48" s="18">
        <v>9.2712000000000003E-2</v>
      </c>
      <c r="U48" s="19">
        <v>1.907789E-2</v>
      </c>
      <c r="V48" s="20">
        <v>9.1256000000000004E-2</v>
      </c>
      <c r="W48" s="23">
        <v>9.3695000000000001E-2</v>
      </c>
      <c r="X48" s="24">
        <v>9.4118999999999994E-2</v>
      </c>
      <c r="Y48" s="17">
        <v>0.12917000000000001</v>
      </c>
      <c r="Z48" s="18">
        <v>0.183145</v>
      </c>
      <c r="AA48" s="19">
        <v>5.8692000000000001E-2</v>
      </c>
      <c r="AB48" s="20">
        <v>6.9073999999999997E-2</v>
      </c>
      <c r="AC48" s="23">
        <v>0.17294200000000001</v>
      </c>
      <c r="AE48" s="28">
        <v>135.0241</v>
      </c>
      <c r="AF48" s="29">
        <v>84.795379999999994</v>
      </c>
      <c r="AG48" s="46"/>
      <c r="AH48" s="28">
        <v>195.26490000000001</v>
      </c>
      <c r="AI48" s="47"/>
      <c r="AJ48" s="46"/>
      <c r="AK48" s="38"/>
      <c r="AL48" s="29">
        <v>144.91489999999999</v>
      </c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</row>
    <row r="49" spans="1:51" x14ac:dyDescent="0.25">
      <c r="B49" s="28">
        <v>174.89570000000001</v>
      </c>
      <c r="C49" s="29">
        <v>55.049579999999999</v>
      </c>
      <c r="E49" s="15">
        <v>88</v>
      </c>
      <c r="F49" s="16">
        <v>8.0223000000000003E-2</v>
      </c>
      <c r="G49" s="17">
        <v>7.3640999999999998E-2</v>
      </c>
      <c r="H49" s="18">
        <v>3.0612E-2</v>
      </c>
      <c r="I49" s="19">
        <v>-0.10301</v>
      </c>
      <c r="J49" s="20">
        <v>-0.15581999999999999</v>
      </c>
      <c r="K49" s="21">
        <v>0.102296</v>
      </c>
      <c r="L49" s="22">
        <v>1.7222999999999999E-2</v>
      </c>
      <c r="M49" s="17">
        <v>0.14053209999999999</v>
      </c>
      <c r="N49" s="18">
        <v>8.4831359999999995E-2</v>
      </c>
      <c r="O49" s="19">
        <v>0.13964270000000001</v>
      </c>
      <c r="P49" s="20">
        <v>0.153533</v>
      </c>
      <c r="Q49" s="23">
        <v>0.17857400000000001</v>
      </c>
      <c r="R49" s="22">
        <v>-3.6421429999999998E-2</v>
      </c>
      <c r="S49" s="17">
        <v>-0.12631999999999999</v>
      </c>
      <c r="T49" s="18">
        <v>6.7169999999999994E-2</v>
      </c>
      <c r="U49" s="19">
        <v>5.3575739999999997E-2</v>
      </c>
      <c r="V49" s="20">
        <v>5.3196E-2</v>
      </c>
      <c r="W49" s="23">
        <v>5.2571E-2</v>
      </c>
      <c r="X49" s="24">
        <v>6.6913E-2</v>
      </c>
      <c r="Y49" s="17">
        <v>0.13420799999999999</v>
      </c>
      <c r="Z49" s="18">
        <v>0.25539099999999998</v>
      </c>
      <c r="AA49" s="19">
        <v>2.0507000000000001E-2</v>
      </c>
      <c r="AB49" s="20">
        <v>7.8394000000000005E-2</v>
      </c>
      <c r="AC49" s="23">
        <v>0.15432399999999999</v>
      </c>
      <c r="AE49" s="28">
        <v>102.7342</v>
      </c>
      <c r="AF49" s="29">
        <v>32.338160000000002</v>
      </c>
      <c r="AG49" s="46"/>
      <c r="AH49" s="28">
        <v>255.9744</v>
      </c>
      <c r="AI49" s="47"/>
      <c r="AJ49" s="46"/>
      <c r="AK49" s="38"/>
      <c r="AL49" s="29">
        <v>90.283159999999995</v>
      </c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</row>
    <row r="50" spans="1:51" x14ac:dyDescent="0.25">
      <c r="B50" s="28">
        <v>74.61054</v>
      </c>
      <c r="C50" s="29">
        <v>57.389119999999998</v>
      </c>
      <c r="E50" s="15">
        <v>90</v>
      </c>
      <c r="F50" s="16">
        <v>6.4371999999999999E-2</v>
      </c>
      <c r="G50" s="17">
        <v>6.2904000000000002E-2</v>
      </c>
      <c r="H50" s="18">
        <v>2.2971999999999999E-2</v>
      </c>
      <c r="I50" s="19">
        <v>-5.4089999999999999E-2</v>
      </c>
      <c r="J50" s="20">
        <v>0.138541</v>
      </c>
      <c r="K50" s="21">
        <v>8.8640999999999998E-2</v>
      </c>
      <c r="L50" s="22">
        <v>2.3873999999999999E-2</v>
      </c>
      <c r="M50" s="17">
        <v>0.16409860000000001</v>
      </c>
      <c r="N50" s="18">
        <v>0.18499080000000001</v>
      </c>
      <c r="O50" s="19">
        <v>0.13761770000000001</v>
      </c>
      <c r="P50" s="20">
        <v>0.14185700000000001</v>
      </c>
      <c r="Q50" s="23">
        <v>0.212752</v>
      </c>
      <c r="R50" s="22">
        <v>-6.7290219999999998E-2</v>
      </c>
      <c r="S50" s="17">
        <v>-0.13211000000000001</v>
      </c>
      <c r="T50" s="18">
        <v>9.7944000000000003E-2</v>
      </c>
      <c r="U50" s="19">
        <v>-4.0334559999999998E-2</v>
      </c>
      <c r="V50" s="20">
        <v>2.1361000000000002E-2</v>
      </c>
      <c r="W50" s="23">
        <v>5.0833000000000003E-2</v>
      </c>
      <c r="X50" s="24">
        <v>0.100858</v>
      </c>
      <c r="Y50" s="17">
        <v>0.140269</v>
      </c>
      <c r="Z50" s="18">
        <v>0.16689000000000001</v>
      </c>
      <c r="AA50" s="19">
        <v>4.0949999999999997E-3</v>
      </c>
      <c r="AB50" s="20">
        <v>4.4110999999999997E-2</v>
      </c>
      <c r="AC50" s="23">
        <v>0.19381599999999999</v>
      </c>
      <c r="AE50" s="28">
        <v>99.35342</v>
      </c>
      <c r="AF50" s="29">
        <v>39.775869999999998</v>
      </c>
      <c r="AG50" s="46"/>
      <c r="AH50" s="48">
        <v>333.31920000000002</v>
      </c>
      <c r="AI50" s="49">
        <v>104.3541</v>
      </c>
      <c r="AJ50" s="46"/>
      <c r="AK50" s="38"/>
      <c r="AL50" s="29">
        <v>133.67099999999999</v>
      </c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</row>
    <row r="51" spans="1:51" x14ac:dyDescent="0.25">
      <c r="B51" s="28">
        <v>140.77459999999999</v>
      </c>
      <c r="C51" s="29">
        <v>61.009030000000003</v>
      </c>
      <c r="E51" s="15">
        <v>92</v>
      </c>
      <c r="F51" s="16">
        <v>3.9292000000000001E-2</v>
      </c>
      <c r="G51" s="17">
        <v>0.17672399999999999</v>
      </c>
      <c r="H51" s="18">
        <v>3.9834000000000001E-2</v>
      </c>
      <c r="I51" s="19">
        <v>-5.6410000000000002E-2</v>
      </c>
      <c r="J51" s="20">
        <v>-7.3120000000000004E-2</v>
      </c>
      <c r="K51" s="21">
        <v>0.20338999999999999</v>
      </c>
      <c r="L51" s="22">
        <v>1.0102999999999999E-2</v>
      </c>
      <c r="M51" s="17">
        <v>0.2597566</v>
      </c>
      <c r="N51" s="18">
        <v>0.2584883</v>
      </c>
      <c r="O51" s="19">
        <v>0.1116142</v>
      </c>
      <c r="P51" s="20">
        <v>0.115747</v>
      </c>
      <c r="Q51" s="23">
        <v>0.138572</v>
      </c>
      <c r="R51" s="22">
        <v>-6.5922739999999994E-2</v>
      </c>
      <c r="S51" s="17">
        <v>-0.12295</v>
      </c>
      <c r="T51" s="18">
        <v>2.7807999999999999E-2</v>
      </c>
      <c r="U51" s="19">
        <v>-5.8128300000000001E-2</v>
      </c>
      <c r="V51" s="20">
        <v>6.7804000000000003E-2</v>
      </c>
      <c r="W51" s="23">
        <v>3.1259000000000002E-2</v>
      </c>
      <c r="X51" s="24">
        <v>8.9853000000000002E-2</v>
      </c>
      <c r="Y51" s="17">
        <v>0.15279100000000001</v>
      </c>
      <c r="Z51" s="18">
        <v>0.13496</v>
      </c>
      <c r="AA51" s="19">
        <v>3.8664999999999998E-2</v>
      </c>
      <c r="AB51" s="20">
        <v>8.3829000000000001E-2</v>
      </c>
      <c r="AC51" s="23">
        <v>0.19638900000000001</v>
      </c>
      <c r="AE51" s="28">
        <v>100.7333</v>
      </c>
      <c r="AF51" s="29">
        <v>54.126910000000002</v>
      </c>
      <c r="AG51" s="46"/>
      <c r="AH51" s="48">
        <v>235.7174</v>
      </c>
      <c r="AI51" s="49">
        <v>118.3498</v>
      </c>
      <c r="AJ51" s="46"/>
      <c r="AK51" s="38"/>
      <c r="AL51" s="29">
        <v>143.26949999999999</v>
      </c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</row>
    <row r="52" spans="1:51" x14ac:dyDescent="0.25">
      <c r="B52" s="28">
        <v>84.263660000000002</v>
      </c>
      <c r="C52" s="29">
        <v>108.1953</v>
      </c>
      <c r="E52" s="15">
        <v>94</v>
      </c>
      <c r="F52" s="16">
        <v>1.3475000000000001E-2</v>
      </c>
      <c r="G52" s="17">
        <v>0.106486</v>
      </c>
      <c r="H52" s="18">
        <v>2.5842E-2</v>
      </c>
      <c r="I52" s="19">
        <v>6.9080000000000001E-3</v>
      </c>
      <c r="J52" s="20">
        <v>-7.2499999999999995E-2</v>
      </c>
      <c r="K52" s="21">
        <v>0.133303</v>
      </c>
      <c r="L52" s="22">
        <v>1.4052E-2</v>
      </c>
      <c r="M52" s="17">
        <v>0.19145229999999999</v>
      </c>
      <c r="N52" s="18">
        <v>0.20612559999999999</v>
      </c>
      <c r="O52" s="19">
        <v>0.176673</v>
      </c>
      <c r="P52" s="20">
        <v>0.118602</v>
      </c>
      <c r="Q52" s="23">
        <v>0.122131</v>
      </c>
      <c r="R52" s="22">
        <v>-0.1201386</v>
      </c>
      <c r="S52" s="17">
        <v>-0.14393</v>
      </c>
      <c r="T52" s="18">
        <v>6.4449000000000006E-2</v>
      </c>
      <c r="U52" s="19">
        <v>4.4899719999999997E-2</v>
      </c>
      <c r="V52" s="20">
        <v>8.6916999999999994E-2</v>
      </c>
      <c r="W52" s="23">
        <v>0.103271</v>
      </c>
      <c r="X52" s="24">
        <v>0.100467</v>
      </c>
      <c r="Y52" s="17">
        <v>0.13870499999999999</v>
      </c>
      <c r="Z52" s="18">
        <v>0.19544600000000001</v>
      </c>
      <c r="AA52" s="19">
        <v>-1.6999999999999999E-3</v>
      </c>
      <c r="AB52" s="20">
        <v>8.1664E-2</v>
      </c>
      <c r="AC52" s="23">
        <v>0.18465100000000001</v>
      </c>
      <c r="AE52" s="28">
        <v>65.662949999999995</v>
      </c>
      <c r="AF52" s="29">
        <v>30.08201</v>
      </c>
      <c r="AG52" s="46"/>
      <c r="AH52" s="50">
        <v>289.24489999999997</v>
      </c>
      <c r="AI52" s="49">
        <v>107.1164</v>
      </c>
      <c r="AJ52" s="46"/>
      <c r="AK52" s="48">
        <v>161.9468</v>
      </c>
      <c r="AL52" s="49">
        <v>87.771680000000003</v>
      </c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</row>
    <row r="53" spans="1:51" x14ac:dyDescent="0.25">
      <c r="B53" s="28">
        <v>89.827610000000007</v>
      </c>
      <c r="C53" s="29">
        <v>109.9383</v>
      </c>
      <c r="E53" s="15">
        <v>96</v>
      </c>
      <c r="F53" s="16">
        <v>-5.9999999999999995E-4</v>
      </c>
      <c r="G53" s="17">
        <v>4.5562999999999999E-2</v>
      </c>
      <c r="H53" s="18">
        <v>-3.6859999999999997E-2</v>
      </c>
      <c r="I53" s="19">
        <v>-0.16977</v>
      </c>
      <c r="J53" s="20">
        <v>5.7105000000000003E-2</v>
      </c>
      <c r="K53" s="21">
        <v>9.0374999999999997E-2</v>
      </c>
      <c r="L53" s="22">
        <v>7.5180000000000004E-3</v>
      </c>
      <c r="M53" s="17">
        <v>0.21267040000000001</v>
      </c>
      <c r="N53" s="18">
        <v>0.14910870000000001</v>
      </c>
      <c r="O53" s="19">
        <v>0.14604149999999999</v>
      </c>
      <c r="P53" s="20">
        <v>0.15864500000000001</v>
      </c>
      <c r="Q53" s="23">
        <v>0.17113</v>
      </c>
      <c r="R53" s="22">
        <v>-0.12750810000000001</v>
      </c>
      <c r="S53" s="17">
        <v>-0.14937</v>
      </c>
      <c r="T53" s="18">
        <v>1.9786000000000002E-2</v>
      </c>
      <c r="U53" s="19">
        <v>-4.6188050000000001E-2</v>
      </c>
      <c r="V53" s="20">
        <v>4.8363999999999997E-2</v>
      </c>
      <c r="W53" s="23">
        <v>7.5036000000000005E-2</v>
      </c>
      <c r="X53" s="24">
        <v>8.0185000000000006E-2</v>
      </c>
      <c r="Y53" s="17">
        <v>0.14411599999999999</v>
      </c>
      <c r="Z53" s="18">
        <v>0.156137</v>
      </c>
      <c r="AA53" s="19">
        <v>1.7416999999999998E-2</v>
      </c>
      <c r="AB53" s="20">
        <v>5.8640999999999999E-2</v>
      </c>
      <c r="AC53" s="23">
        <v>0.145201</v>
      </c>
      <c r="AE53" s="28">
        <v>85.692319999999995</v>
      </c>
      <c r="AF53" s="29">
        <v>58.96349</v>
      </c>
      <c r="AG53" s="46"/>
      <c r="AH53" s="50">
        <v>308.45839999999998</v>
      </c>
      <c r="AI53" s="49">
        <v>83.114949999999993</v>
      </c>
      <c r="AJ53" s="46"/>
      <c r="AK53" s="48">
        <v>192.5463</v>
      </c>
      <c r="AL53" s="49">
        <v>83.427120000000002</v>
      </c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</row>
    <row r="54" spans="1:51" ht="15.75" thickBot="1" x14ac:dyDescent="0.3">
      <c r="B54" s="28">
        <v>106.9217</v>
      </c>
      <c r="C54" s="29">
        <v>136.3503</v>
      </c>
      <c r="E54" s="15">
        <v>98</v>
      </c>
      <c r="F54" s="37">
        <v>5.6410000000000002E-2</v>
      </c>
      <c r="G54" s="32">
        <v>6.6052E-2</v>
      </c>
      <c r="H54" s="33">
        <v>5.4926999999999997E-2</v>
      </c>
      <c r="I54" s="34">
        <v>1.2472E-2</v>
      </c>
      <c r="J54" s="51">
        <v>5.7105000000000003E-2</v>
      </c>
      <c r="K54" s="52">
        <v>6.9305000000000005E-2</v>
      </c>
      <c r="L54" s="31">
        <v>-0.1008</v>
      </c>
      <c r="M54" s="32">
        <v>0.2472683</v>
      </c>
      <c r="N54" s="33">
        <v>0.19194449999999999</v>
      </c>
      <c r="O54" s="34">
        <v>0.1198403</v>
      </c>
      <c r="P54" s="35">
        <v>0.10016</v>
      </c>
      <c r="Q54" s="53">
        <v>0.1706</v>
      </c>
      <c r="R54" s="31">
        <v>-9.5201320000000006E-2</v>
      </c>
      <c r="S54" s="32">
        <v>-0.13644000000000001</v>
      </c>
      <c r="T54" s="33">
        <v>0.211313</v>
      </c>
      <c r="U54" s="34">
        <v>-3.5148319999999997E-2</v>
      </c>
      <c r="V54" s="35">
        <v>3.7740000000000003E-2</v>
      </c>
      <c r="W54" s="53">
        <v>0.12084399999999999</v>
      </c>
      <c r="X54" s="54">
        <v>8.8715000000000002E-2</v>
      </c>
      <c r="Y54" s="32">
        <v>0.12656200000000001</v>
      </c>
      <c r="Z54" s="33">
        <v>0.181618</v>
      </c>
      <c r="AA54" s="34">
        <v>4.1244999999999997E-2</v>
      </c>
      <c r="AB54" s="35">
        <v>8.8844999999999993E-2</v>
      </c>
      <c r="AC54" s="53">
        <v>0.154138</v>
      </c>
      <c r="AE54" s="28">
        <v>21.250589999999999</v>
      </c>
      <c r="AF54" s="29">
        <v>78.930769999999995</v>
      </c>
      <c r="AG54" s="46"/>
      <c r="AH54" s="50">
        <v>266.90089999999998</v>
      </c>
      <c r="AI54" s="49">
        <v>83.421880000000002</v>
      </c>
      <c r="AJ54" s="46"/>
      <c r="AK54" s="48">
        <v>135.11439999999999</v>
      </c>
      <c r="AL54" s="49">
        <v>104.2839</v>
      </c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</row>
    <row r="55" spans="1:51" ht="15.75" thickBot="1" x14ac:dyDescent="0.3">
      <c r="B55" s="28">
        <v>126.7642</v>
      </c>
      <c r="C55" s="15"/>
      <c r="E55" s="14" t="s">
        <v>21</v>
      </c>
      <c r="F55" s="39">
        <v>3</v>
      </c>
      <c r="G55" s="40">
        <v>5</v>
      </c>
      <c r="H55" s="41">
        <v>3</v>
      </c>
      <c r="I55" s="42">
        <v>3</v>
      </c>
      <c r="J55" s="43">
        <v>2</v>
      </c>
      <c r="K55" s="55">
        <v>5</v>
      </c>
      <c r="L55" s="39">
        <v>8</v>
      </c>
      <c r="M55" s="40">
        <v>2</v>
      </c>
      <c r="N55" s="41">
        <v>1</v>
      </c>
      <c r="O55" s="42">
        <v>1</v>
      </c>
      <c r="P55" s="43">
        <v>4</v>
      </c>
      <c r="Q55" s="56">
        <v>5</v>
      </c>
      <c r="R55" s="39">
        <v>2</v>
      </c>
      <c r="S55" s="40">
        <v>3</v>
      </c>
      <c r="T55" s="41">
        <v>3</v>
      </c>
      <c r="U55" s="42">
        <v>1</v>
      </c>
      <c r="V55" s="43">
        <v>3</v>
      </c>
      <c r="W55" s="56">
        <v>4</v>
      </c>
      <c r="X55" s="57">
        <v>4</v>
      </c>
      <c r="Y55" s="40">
        <v>4</v>
      </c>
      <c r="Z55" s="41">
        <v>3</v>
      </c>
      <c r="AA55" s="42">
        <v>4</v>
      </c>
      <c r="AB55" s="43"/>
      <c r="AC55" s="56">
        <v>4</v>
      </c>
      <c r="AE55" s="28">
        <v>27.046209999999999</v>
      </c>
      <c r="AF55" s="29">
        <v>54.80997</v>
      </c>
      <c r="AG55" s="46"/>
      <c r="AH55" s="50">
        <v>160.88939999999999</v>
      </c>
      <c r="AI55" s="49">
        <v>57.756909999999998</v>
      </c>
      <c r="AJ55" s="46"/>
      <c r="AK55" s="48">
        <v>160.64769999999999</v>
      </c>
      <c r="AL55" s="49">
        <v>92.76576</v>
      </c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51" ht="15.75" thickBot="1" x14ac:dyDescent="0.3">
      <c r="B56" s="28">
        <v>133.6018</v>
      </c>
      <c r="C56" s="15"/>
      <c r="F56" s="5">
        <f>SUM(F55:K55)</f>
        <v>21</v>
      </c>
      <c r="G56" s="7"/>
      <c r="H56" s="7"/>
      <c r="I56" s="7"/>
      <c r="J56" s="7"/>
      <c r="K56" s="6"/>
      <c r="L56" s="5">
        <f>SUM(L55:Q55)</f>
        <v>21</v>
      </c>
      <c r="M56" s="7"/>
      <c r="N56" s="7"/>
      <c r="O56" s="7"/>
      <c r="P56" s="7"/>
      <c r="Q56" s="6"/>
      <c r="R56" s="5">
        <f>SUM(R55:W55)</f>
        <v>16</v>
      </c>
      <c r="S56" s="7"/>
      <c r="T56" s="7"/>
      <c r="U56" s="7"/>
      <c r="V56" s="7"/>
      <c r="W56" s="6"/>
      <c r="X56" s="5">
        <f>SUM(X55:AC55)</f>
        <v>19</v>
      </c>
      <c r="Y56" s="7"/>
      <c r="Z56" s="7"/>
      <c r="AA56" s="7"/>
      <c r="AB56" s="7"/>
      <c r="AC56" s="6"/>
      <c r="AE56" s="25">
        <v>94.178759999999997</v>
      </c>
      <c r="AF56" s="29">
        <v>145.8563</v>
      </c>
      <c r="AG56" s="46"/>
      <c r="AH56" s="50">
        <v>63.5946</v>
      </c>
      <c r="AI56" s="49">
        <v>44.448700000000002</v>
      </c>
      <c r="AJ56" s="46"/>
      <c r="AK56" s="48">
        <v>186.91720000000001</v>
      </c>
      <c r="AL56" s="49">
        <v>79.44341</v>
      </c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</row>
    <row r="57" spans="1:51" x14ac:dyDescent="0.25">
      <c r="B57" s="28">
        <v>39.611289999999997</v>
      </c>
      <c r="C57" s="15"/>
      <c r="AE57" s="25">
        <v>72.928169999999994</v>
      </c>
      <c r="AF57" s="26">
        <v>71.548259999999999</v>
      </c>
      <c r="AH57" s="50">
        <v>88.639579999999995</v>
      </c>
      <c r="AI57" s="49">
        <v>76.117090000000005</v>
      </c>
      <c r="AK57" s="48">
        <v>133.58439999999999</v>
      </c>
      <c r="AL57" s="58">
        <v>134.72470000000001</v>
      </c>
    </row>
    <row r="58" spans="1:51" x14ac:dyDescent="0.25">
      <c r="B58" s="28">
        <v>103.6369</v>
      </c>
      <c r="C58" s="15"/>
      <c r="AE58" s="25">
        <v>70.099360000000004</v>
      </c>
      <c r="AF58" s="26">
        <v>20.843520000000002</v>
      </c>
      <c r="AH58" s="50">
        <v>71.820160000000001</v>
      </c>
      <c r="AI58" s="49">
        <v>53.294240000000002</v>
      </c>
      <c r="AK58" s="48">
        <v>283.04599999999999</v>
      </c>
      <c r="AL58" s="58">
        <v>58.110309999999998</v>
      </c>
    </row>
    <row r="59" spans="1:51" ht="15.75" thickBot="1" x14ac:dyDescent="0.3">
      <c r="B59" s="59">
        <v>154.3158</v>
      </c>
      <c r="C59" s="30"/>
      <c r="AE59" s="25">
        <v>109.9097</v>
      </c>
      <c r="AF59" s="47"/>
      <c r="AH59" s="50">
        <v>57.333359999999999</v>
      </c>
      <c r="AI59" s="49">
        <v>98.583910000000003</v>
      </c>
      <c r="AK59" s="48">
        <v>174.35980000000001</v>
      </c>
      <c r="AL59" s="58">
        <v>180.85499999999999</v>
      </c>
    </row>
    <row r="60" spans="1:51" ht="15.75" thickBot="1" x14ac:dyDescent="0.3">
      <c r="A60" s="60" t="s">
        <v>21</v>
      </c>
      <c r="B60" s="12">
        <f>COUNT(B6:B59)</f>
        <v>54</v>
      </c>
      <c r="C60" s="13">
        <f>COUNT(C6:C59)</f>
        <v>49</v>
      </c>
      <c r="AE60" s="25">
        <v>225.822</v>
      </c>
      <c r="AF60" s="47"/>
      <c r="AH60" s="50">
        <v>37.03342</v>
      </c>
      <c r="AI60" s="58">
        <v>91.217740000000006</v>
      </c>
      <c r="AK60" s="50">
        <v>81.059989999999999</v>
      </c>
      <c r="AL60" s="58">
        <v>155.74029999999999</v>
      </c>
    </row>
    <row r="61" spans="1:51" ht="15.75" thickBot="1" x14ac:dyDescent="0.3">
      <c r="C61" s="46"/>
      <c r="AE61" s="25">
        <v>254.59309999999999</v>
      </c>
      <c r="AF61" s="47"/>
      <c r="AH61" s="50">
        <v>52.238419999999998</v>
      </c>
      <c r="AI61" s="58">
        <v>33.393300000000004</v>
      </c>
      <c r="AK61" s="50">
        <v>120.8394</v>
      </c>
      <c r="AL61" s="58">
        <v>85.029269999999997</v>
      </c>
    </row>
    <row r="62" spans="1:51" ht="15.75" thickBot="1" x14ac:dyDescent="0.3">
      <c r="B62" s="2" t="s">
        <v>22</v>
      </c>
      <c r="C62" s="4"/>
      <c r="AE62" s="25">
        <v>131.0223</v>
      </c>
      <c r="AF62" s="47"/>
      <c r="AH62" s="50">
        <v>59.500239999999998</v>
      </c>
      <c r="AI62" s="58">
        <v>103.00360000000001</v>
      </c>
      <c r="AK62" s="50">
        <v>30.36863</v>
      </c>
      <c r="AL62" s="58">
        <v>107.5459</v>
      </c>
    </row>
    <row r="63" spans="1:51" ht="15.75" thickBot="1" x14ac:dyDescent="0.3">
      <c r="B63" s="5" t="s">
        <v>23</v>
      </c>
      <c r="C63" s="6"/>
      <c r="AE63" s="25">
        <v>166.83090000000001</v>
      </c>
      <c r="AF63" s="47"/>
      <c r="AH63" s="50">
        <v>106.0115</v>
      </c>
      <c r="AI63" s="58">
        <v>182.06720000000001</v>
      </c>
      <c r="AK63" s="50">
        <v>116.00409999999999</v>
      </c>
      <c r="AL63" s="58">
        <v>72.659540000000007</v>
      </c>
    </row>
    <row r="64" spans="1:51" ht="15.75" thickBot="1" x14ac:dyDescent="0.3">
      <c r="B64" s="61">
        <v>7.3499999999999996E-2</v>
      </c>
      <c r="C64" s="8">
        <v>0.94899999999999995</v>
      </c>
      <c r="AE64" s="25">
        <v>160.0694</v>
      </c>
      <c r="AF64" s="47"/>
      <c r="AH64" s="50">
        <v>77.467550000000003</v>
      </c>
      <c r="AI64" s="58">
        <v>192.99369999999999</v>
      </c>
      <c r="AK64" s="50">
        <v>244.36349999999999</v>
      </c>
      <c r="AL64" s="58">
        <v>151.69880000000001</v>
      </c>
    </row>
    <row r="65" spans="2:38" ht="15.75" thickBot="1" x14ac:dyDescent="0.3">
      <c r="AE65" s="25">
        <v>961.79629999999997</v>
      </c>
      <c r="AF65" s="47"/>
      <c r="AH65" s="50">
        <v>63.349060000000001</v>
      </c>
      <c r="AI65" s="58">
        <v>81.396180000000001</v>
      </c>
      <c r="AK65" s="50">
        <v>205.68109999999999</v>
      </c>
      <c r="AL65" s="58">
        <v>129.4419</v>
      </c>
    </row>
    <row r="66" spans="2:38" ht="15.75" thickBot="1" x14ac:dyDescent="0.3">
      <c r="B66" s="5" t="s">
        <v>24</v>
      </c>
      <c r="C66" s="6"/>
      <c r="AE66" s="25">
        <v>241.553</v>
      </c>
      <c r="AF66" s="47"/>
      <c r="AH66" s="50">
        <v>53.527500000000003</v>
      </c>
      <c r="AI66" s="58">
        <v>171.14070000000001</v>
      </c>
      <c r="AK66" s="50">
        <v>141.9127</v>
      </c>
      <c r="AL66" s="58">
        <v>50.460419999999999</v>
      </c>
    </row>
    <row r="67" spans="2:38" ht="15.75" thickBot="1" x14ac:dyDescent="0.3">
      <c r="B67" s="62" t="s">
        <v>25</v>
      </c>
      <c r="C67" s="63"/>
      <c r="AE67" s="25">
        <v>140.33670000000001</v>
      </c>
      <c r="AF67" s="47"/>
      <c r="AH67" s="50">
        <v>116.3241</v>
      </c>
      <c r="AI67" s="58">
        <v>110.9836</v>
      </c>
      <c r="AK67" s="50">
        <v>117.7217</v>
      </c>
      <c r="AL67" s="58">
        <v>64.951909999999998</v>
      </c>
    </row>
    <row r="68" spans="2:38" x14ac:dyDescent="0.25">
      <c r="AE68" s="25">
        <v>228.44390000000001</v>
      </c>
      <c r="AF68" s="47"/>
      <c r="AH68" s="50">
        <v>78.695250000000001</v>
      </c>
      <c r="AI68" s="58">
        <v>59.242420000000003</v>
      </c>
      <c r="AK68" s="50">
        <v>139.7765</v>
      </c>
      <c r="AL68" s="58">
        <v>129.32650000000001</v>
      </c>
    </row>
    <row r="69" spans="2:38" x14ac:dyDescent="0.25">
      <c r="AE69" s="25">
        <v>78.792779999999993</v>
      </c>
      <c r="AF69" s="47"/>
      <c r="AH69" s="50">
        <v>104.84520000000001</v>
      </c>
      <c r="AI69" s="58">
        <v>67.584609999999998</v>
      </c>
      <c r="AK69" s="50">
        <v>91.639930000000007</v>
      </c>
      <c r="AL69" s="58">
        <v>148.37899999999999</v>
      </c>
    </row>
    <row r="70" spans="2:38" x14ac:dyDescent="0.25">
      <c r="AE70" s="25">
        <v>105.908</v>
      </c>
      <c r="AF70" s="47"/>
      <c r="AH70" s="50">
        <v>74.950779999999995</v>
      </c>
      <c r="AI70" s="58">
        <v>191.76599999999999</v>
      </c>
      <c r="AK70" s="50">
        <v>139.40119999999999</v>
      </c>
      <c r="AL70" s="58">
        <v>99.982640000000004</v>
      </c>
    </row>
    <row r="71" spans="2:38" x14ac:dyDescent="0.25">
      <c r="AE71" s="25">
        <v>154.27379999999999</v>
      </c>
      <c r="AF71" s="47"/>
      <c r="AH71" s="50">
        <v>129.95150000000001</v>
      </c>
      <c r="AI71" s="58">
        <v>110.0629</v>
      </c>
      <c r="AK71" s="50">
        <v>108.39749999999999</v>
      </c>
      <c r="AL71" s="58">
        <v>111.3853</v>
      </c>
    </row>
    <row r="72" spans="2:38" x14ac:dyDescent="0.25">
      <c r="AE72" s="25">
        <v>112.9455</v>
      </c>
      <c r="AF72" s="47"/>
      <c r="AH72" s="50">
        <v>65.313370000000006</v>
      </c>
      <c r="AI72" s="58">
        <v>84.15849</v>
      </c>
      <c r="AK72" s="50">
        <v>41.150640000000003</v>
      </c>
      <c r="AL72" s="58">
        <v>91.062579999999997</v>
      </c>
    </row>
    <row r="73" spans="2:38" x14ac:dyDescent="0.25">
      <c r="AE73" s="50">
        <v>78.240819999999999</v>
      </c>
      <c r="AF73" s="58">
        <v>188.6335</v>
      </c>
      <c r="AH73" s="50">
        <v>50.955480000000001</v>
      </c>
      <c r="AI73" s="58">
        <v>93.182050000000004</v>
      </c>
      <c r="AK73" s="50">
        <v>117.5485</v>
      </c>
      <c r="AL73" s="58">
        <v>66.005579999999995</v>
      </c>
    </row>
    <row r="74" spans="2:38" x14ac:dyDescent="0.25">
      <c r="AE74" s="50">
        <v>34.173439999999999</v>
      </c>
      <c r="AF74" s="58">
        <v>160.34540000000001</v>
      </c>
      <c r="AH74" s="50">
        <v>81.518950000000004</v>
      </c>
      <c r="AI74" s="58">
        <v>100.97790000000001</v>
      </c>
      <c r="AK74" s="50">
        <v>69.166569999999993</v>
      </c>
      <c r="AL74" s="58">
        <v>109.4945</v>
      </c>
    </row>
    <row r="75" spans="2:38" x14ac:dyDescent="0.25">
      <c r="AE75" s="50">
        <v>53.34037</v>
      </c>
      <c r="AF75" s="58">
        <v>68.457269999999994</v>
      </c>
      <c r="AH75" s="50">
        <v>147.6917</v>
      </c>
      <c r="AI75" s="58">
        <v>159.72309999999999</v>
      </c>
      <c r="AK75" s="50">
        <v>103.14360000000001</v>
      </c>
      <c r="AL75" s="58">
        <v>66.943770000000001</v>
      </c>
    </row>
    <row r="76" spans="2:38" x14ac:dyDescent="0.25">
      <c r="AE76" s="50">
        <v>119.98309999999999</v>
      </c>
      <c r="AF76" s="58">
        <v>115.0154</v>
      </c>
      <c r="AH76" s="50">
        <v>137.80879999999999</v>
      </c>
      <c r="AI76" s="58">
        <v>143.8245</v>
      </c>
      <c r="AK76" s="50">
        <v>42.218739999999997</v>
      </c>
      <c r="AL76" s="58">
        <v>40.876399999999997</v>
      </c>
    </row>
    <row r="77" spans="2:38" x14ac:dyDescent="0.25">
      <c r="AE77" s="50">
        <v>53.485259999999997</v>
      </c>
      <c r="AF77" s="58">
        <v>107.0809</v>
      </c>
      <c r="AH77" s="50">
        <v>64.147059999999996</v>
      </c>
      <c r="AI77" s="58">
        <v>74.766630000000006</v>
      </c>
      <c r="AK77" s="50">
        <v>50.25835</v>
      </c>
      <c r="AL77" s="58">
        <v>48.8294</v>
      </c>
    </row>
    <row r="78" spans="2:38" x14ac:dyDescent="0.25">
      <c r="AE78" s="50">
        <v>57.038519999999998</v>
      </c>
      <c r="AF78" s="58">
        <v>47.696539999999999</v>
      </c>
      <c r="AH78" s="50">
        <v>54.939349999999997</v>
      </c>
      <c r="AI78" s="58">
        <v>182.5582</v>
      </c>
      <c r="AK78" s="50">
        <v>62.426000000000002</v>
      </c>
      <c r="AL78" s="58">
        <v>96.128829999999994</v>
      </c>
    </row>
    <row r="79" spans="2:38" x14ac:dyDescent="0.25">
      <c r="AE79" s="50">
        <v>39.941450000000003</v>
      </c>
      <c r="AF79" s="58">
        <v>62.392569999999999</v>
      </c>
      <c r="AH79" s="50">
        <v>144.13140000000001</v>
      </c>
      <c r="AI79" s="58">
        <v>156.71530000000001</v>
      </c>
      <c r="AK79" s="50">
        <v>76.383449999999996</v>
      </c>
      <c r="AL79" s="58">
        <v>109.711</v>
      </c>
    </row>
    <row r="80" spans="2:38" x14ac:dyDescent="0.25">
      <c r="AE80" s="50">
        <v>69.409400000000005</v>
      </c>
      <c r="AF80" s="58">
        <v>151.03100000000001</v>
      </c>
      <c r="AH80" s="50">
        <v>75.012159999999994</v>
      </c>
      <c r="AI80" s="58">
        <v>101.5304</v>
      </c>
      <c r="AK80" s="50">
        <v>24.537389999999998</v>
      </c>
      <c r="AL80" s="58">
        <v>98.510400000000004</v>
      </c>
    </row>
    <row r="81" spans="31:38" x14ac:dyDescent="0.25">
      <c r="AE81" s="50">
        <v>36.119109999999999</v>
      </c>
      <c r="AF81" s="58">
        <v>92.867850000000004</v>
      </c>
      <c r="AH81" s="50">
        <v>221.59889999999999</v>
      </c>
      <c r="AI81" s="58">
        <v>157.75880000000001</v>
      </c>
      <c r="AK81" s="50">
        <v>71.115129999999994</v>
      </c>
      <c r="AL81" s="58">
        <v>75.892700000000005</v>
      </c>
    </row>
    <row r="82" spans="31:38" x14ac:dyDescent="0.25">
      <c r="AE82" s="50">
        <v>35.912120000000002</v>
      </c>
      <c r="AF82" s="58">
        <v>290.2638</v>
      </c>
      <c r="AH82" s="50">
        <v>152.23419999999999</v>
      </c>
      <c r="AI82" s="58">
        <v>149.59460000000001</v>
      </c>
      <c r="AK82" s="50">
        <v>50.720230000000001</v>
      </c>
      <c r="AL82" s="58">
        <v>62.743549999999999</v>
      </c>
    </row>
    <row r="83" spans="31:38" x14ac:dyDescent="0.25">
      <c r="AE83" s="50">
        <v>41.362760000000002</v>
      </c>
      <c r="AF83" s="58">
        <v>273.70490000000001</v>
      </c>
      <c r="AH83" s="50">
        <v>140.01859999999999</v>
      </c>
      <c r="AI83" s="58">
        <v>143.3948</v>
      </c>
      <c r="AK83" s="50">
        <v>164.83349999999999</v>
      </c>
      <c r="AL83" s="58">
        <v>47.689140000000002</v>
      </c>
    </row>
    <row r="84" spans="31:38" x14ac:dyDescent="0.25">
      <c r="AE84" s="50">
        <v>44.950519999999997</v>
      </c>
      <c r="AF84" s="58">
        <v>312.89429999999999</v>
      </c>
      <c r="AH84" s="50">
        <v>152.60249999999999</v>
      </c>
      <c r="AI84" s="58">
        <v>96.312669999999997</v>
      </c>
      <c r="AK84" s="50">
        <v>73.063680000000005</v>
      </c>
      <c r="AL84" s="58">
        <v>167.28729999999999</v>
      </c>
    </row>
    <row r="85" spans="31:38" x14ac:dyDescent="0.25">
      <c r="AE85" s="50">
        <v>55.065249999999999</v>
      </c>
      <c r="AF85" s="58">
        <v>128.5385</v>
      </c>
      <c r="AH85" s="50">
        <v>162.54679999999999</v>
      </c>
      <c r="AI85" s="58">
        <v>112.51819999999999</v>
      </c>
      <c r="AK85" s="50">
        <v>65.933409999999995</v>
      </c>
      <c r="AL85" s="58">
        <v>136.65880000000001</v>
      </c>
    </row>
    <row r="86" spans="31:38" x14ac:dyDescent="0.25">
      <c r="AE86" s="50">
        <v>40.734900000000003</v>
      </c>
      <c r="AF86" s="58">
        <v>234.9984</v>
      </c>
      <c r="AH86" s="50">
        <v>153.953</v>
      </c>
      <c r="AI86" s="58">
        <v>80.475409999999997</v>
      </c>
      <c r="AK86" s="50">
        <v>143.48599999999999</v>
      </c>
      <c r="AL86" s="58">
        <v>157.761</v>
      </c>
    </row>
    <row r="87" spans="31:38" x14ac:dyDescent="0.25">
      <c r="AE87" s="50">
        <v>71.410269999999997</v>
      </c>
      <c r="AF87" s="58">
        <v>177.73220000000001</v>
      </c>
      <c r="AH87" s="50">
        <v>153.953</v>
      </c>
      <c r="AI87" s="58">
        <v>191.8887</v>
      </c>
      <c r="AK87" s="50">
        <v>82.488929999999996</v>
      </c>
      <c r="AL87" s="58">
        <v>93.415279999999996</v>
      </c>
    </row>
    <row r="88" spans="31:38" x14ac:dyDescent="0.25">
      <c r="AE88" s="50">
        <v>41.417960000000001</v>
      </c>
      <c r="AF88" s="58">
        <v>99.629400000000004</v>
      </c>
      <c r="AH88" s="50">
        <v>88.762349999999998</v>
      </c>
      <c r="AI88" s="58">
        <v>131.11779999999999</v>
      </c>
      <c r="AK88" s="50">
        <v>31.581060000000001</v>
      </c>
      <c r="AL88" s="58">
        <v>110.9956</v>
      </c>
    </row>
    <row r="89" spans="31:38" x14ac:dyDescent="0.25">
      <c r="AE89" s="50">
        <v>118.39619999999999</v>
      </c>
      <c r="AF89" s="58">
        <v>106.39100000000001</v>
      </c>
      <c r="AH89" s="50">
        <v>99.995760000000004</v>
      </c>
      <c r="AI89" s="58">
        <v>226.75530000000001</v>
      </c>
      <c r="AK89" s="50">
        <v>66.525189999999995</v>
      </c>
      <c r="AL89" s="58">
        <v>113.14619999999999</v>
      </c>
    </row>
    <row r="90" spans="31:38" x14ac:dyDescent="0.25">
      <c r="AE90" s="50">
        <v>89.349080000000001</v>
      </c>
      <c r="AF90" s="58">
        <v>290.67770000000002</v>
      </c>
      <c r="AH90" s="50">
        <v>160.88939999999999</v>
      </c>
      <c r="AI90" s="58">
        <v>113.43899999999999</v>
      </c>
      <c r="AK90" s="50">
        <v>52.885289999999998</v>
      </c>
      <c r="AL90" s="58">
        <v>150.54409999999999</v>
      </c>
    </row>
    <row r="91" spans="31:38" x14ac:dyDescent="0.25">
      <c r="AE91" s="50">
        <v>27.073810000000002</v>
      </c>
      <c r="AF91" s="58">
        <v>130.4014</v>
      </c>
      <c r="AH91" s="50">
        <v>115.46469999999999</v>
      </c>
      <c r="AI91" s="58">
        <v>194.16</v>
      </c>
      <c r="AK91" s="50">
        <v>55.367899999999999</v>
      </c>
      <c r="AL91" s="58">
        <v>89.850139999999996</v>
      </c>
    </row>
    <row r="92" spans="31:38" x14ac:dyDescent="0.25">
      <c r="AE92" s="50">
        <v>51.953560000000003</v>
      </c>
      <c r="AF92" s="58">
        <v>124.8817</v>
      </c>
      <c r="AH92" s="50">
        <v>110.5539</v>
      </c>
      <c r="AI92" s="58">
        <v>190.1086</v>
      </c>
      <c r="AK92" s="50">
        <v>105.3664</v>
      </c>
      <c r="AL92" s="58">
        <v>73.597729999999999</v>
      </c>
    </row>
    <row r="93" spans="31:38" x14ac:dyDescent="0.25">
      <c r="AE93" s="50">
        <v>25.169530000000002</v>
      </c>
      <c r="AF93" s="58">
        <v>114.04940000000001</v>
      </c>
      <c r="AH93" s="50">
        <v>125.4704</v>
      </c>
      <c r="AI93" s="58">
        <v>105.95010000000001</v>
      </c>
      <c r="AK93" s="50">
        <v>135.41749999999999</v>
      </c>
      <c r="AL93" s="58">
        <v>245.2296</v>
      </c>
    </row>
    <row r="94" spans="31:38" x14ac:dyDescent="0.25">
      <c r="AE94" s="50">
        <v>25.169530000000002</v>
      </c>
      <c r="AF94" s="58">
        <v>437.08600000000001</v>
      </c>
      <c r="AH94" s="50">
        <v>125.4704</v>
      </c>
      <c r="AI94" s="58">
        <v>97.601749999999996</v>
      </c>
      <c r="AK94" s="50">
        <v>65.457089999999994</v>
      </c>
      <c r="AL94" s="58">
        <v>50.720230000000001</v>
      </c>
    </row>
    <row r="95" spans="31:38" x14ac:dyDescent="0.25">
      <c r="AE95" s="50">
        <v>26.011279999999999</v>
      </c>
      <c r="AF95" s="58">
        <v>37.878489999999999</v>
      </c>
      <c r="AH95" s="50">
        <v>86.675269999999998</v>
      </c>
      <c r="AI95" s="58">
        <v>204.6568</v>
      </c>
      <c r="AK95" s="50">
        <v>70.696550000000002</v>
      </c>
      <c r="AL95" s="58">
        <v>81.233189999999993</v>
      </c>
    </row>
    <row r="96" spans="31:38" x14ac:dyDescent="0.25">
      <c r="AE96" s="50">
        <v>29.68873</v>
      </c>
      <c r="AF96" s="58">
        <v>315.65410000000003</v>
      </c>
      <c r="AH96" s="50">
        <v>84.219880000000003</v>
      </c>
      <c r="AI96" s="58">
        <v>255.36060000000001</v>
      </c>
      <c r="AK96" s="50">
        <v>138.1455</v>
      </c>
      <c r="AL96" s="58">
        <v>62.122900000000001</v>
      </c>
    </row>
    <row r="97" spans="31:38" x14ac:dyDescent="0.25">
      <c r="AE97" s="50">
        <v>28.295030000000001</v>
      </c>
      <c r="AF97" s="58">
        <v>91.349950000000007</v>
      </c>
      <c r="AH97" s="50">
        <v>122.7081</v>
      </c>
      <c r="AI97" s="58">
        <v>117.5518</v>
      </c>
      <c r="AK97" s="50">
        <v>112.872</v>
      </c>
      <c r="AL97" s="58">
        <v>34.251309999999997</v>
      </c>
    </row>
    <row r="98" spans="31:38" x14ac:dyDescent="0.25">
      <c r="AE98" s="50">
        <v>45.343800000000002</v>
      </c>
      <c r="AF98" s="58">
        <v>149.65110000000001</v>
      </c>
      <c r="AH98" s="50">
        <v>94.655280000000005</v>
      </c>
      <c r="AI98" s="58">
        <v>71.451849999999993</v>
      </c>
      <c r="AK98" s="50">
        <v>326.05860000000001</v>
      </c>
      <c r="AL98" s="58">
        <v>73.19359</v>
      </c>
    </row>
    <row r="99" spans="31:38" x14ac:dyDescent="0.25">
      <c r="AE99" s="50">
        <v>46.792700000000004</v>
      </c>
      <c r="AF99" s="58">
        <v>70.927300000000002</v>
      </c>
      <c r="AH99" s="50">
        <v>125.10209999999999</v>
      </c>
      <c r="AI99" s="58">
        <v>117.2449</v>
      </c>
      <c r="AK99" s="50">
        <v>43.33014</v>
      </c>
      <c r="AL99" s="58">
        <v>76.094769999999997</v>
      </c>
    </row>
    <row r="100" spans="31:38" x14ac:dyDescent="0.25">
      <c r="AE100" s="50">
        <v>118.6031</v>
      </c>
      <c r="AF100" s="58">
        <v>240.10409999999999</v>
      </c>
      <c r="AH100" s="50">
        <v>105.82729999999999</v>
      </c>
      <c r="AI100" s="58">
        <v>105.8887</v>
      </c>
      <c r="AK100" s="50">
        <v>91.408990000000003</v>
      </c>
      <c r="AL100" s="58">
        <v>127.9408</v>
      </c>
    </row>
    <row r="101" spans="31:38" x14ac:dyDescent="0.25">
      <c r="AE101" s="50">
        <v>118.6031</v>
      </c>
      <c r="AF101" s="58">
        <v>162.7602</v>
      </c>
      <c r="AH101" s="50">
        <v>65.927220000000005</v>
      </c>
      <c r="AI101" s="58">
        <v>89.683120000000002</v>
      </c>
      <c r="AK101" s="38"/>
      <c r="AL101" s="58">
        <v>97.139189999999999</v>
      </c>
    </row>
    <row r="102" spans="31:38" x14ac:dyDescent="0.25">
      <c r="AE102" s="50">
        <v>72.928169999999994</v>
      </c>
      <c r="AF102" s="58">
        <v>376.09410000000003</v>
      </c>
      <c r="AH102" s="50">
        <v>149.5333</v>
      </c>
      <c r="AI102" s="58">
        <v>104.84520000000001</v>
      </c>
      <c r="AK102" s="38"/>
      <c r="AL102" s="58">
        <v>75.820530000000005</v>
      </c>
    </row>
    <row r="103" spans="31:38" x14ac:dyDescent="0.25">
      <c r="AE103" s="50">
        <v>84.657390000000007</v>
      </c>
      <c r="AF103" s="58">
        <v>176.69730000000001</v>
      </c>
      <c r="AH103" s="50">
        <v>149.84020000000001</v>
      </c>
      <c r="AI103" s="58">
        <v>100.6096</v>
      </c>
      <c r="AK103" s="38"/>
      <c r="AL103" s="58">
        <v>122.6725</v>
      </c>
    </row>
    <row r="104" spans="31:38" x14ac:dyDescent="0.25">
      <c r="AE104" s="50">
        <v>74.584059999999994</v>
      </c>
      <c r="AF104" s="58">
        <v>73.066159999999996</v>
      </c>
      <c r="AH104" s="50">
        <v>117.61320000000001</v>
      </c>
      <c r="AI104" s="58">
        <v>101.89870000000001</v>
      </c>
      <c r="AK104" s="38"/>
      <c r="AL104" s="58">
        <v>63.003349999999998</v>
      </c>
    </row>
    <row r="105" spans="31:38" x14ac:dyDescent="0.25">
      <c r="AE105" s="50">
        <v>79.620729999999995</v>
      </c>
      <c r="AF105" s="58">
        <v>371.54039999999998</v>
      </c>
      <c r="AH105" s="50">
        <v>169.42189999999999</v>
      </c>
      <c r="AI105" s="58">
        <v>145.11349999999999</v>
      </c>
      <c r="AK105" s="38"/>
      <c r="AL105" s="58">
        <v>84.899370000000005</v>
      </c>
    </row>
    <row r="106" spans="31:38" x14ac:dyDescent="0.25">
      <c r="AE106" s="50">
        <v>119.0861</v>
      </c>
      <c r="AF106" s="58">
        <v>107.3569</v>
      </c>
      <c r="AH106" s="50">
        <v>139.40479999999999</v>
      </c>
      <c r="AI106" s="58">
        <v>82.562489999999997</v>
      </c>
      <c r="AK106" s="38"/>
      <c r="AL106" s="58">
        <v>107.95010000000001</v>
      </c>
    </row>
    <row r="107" spans="31:38" x14ac:dyDescent="0.25">
      <c r="AE107" s="50">
        <v>87.555199999999999</v>
      </c>
      <c r="AF107" s="58">
        <v>43.743099999999998</v>
      </c>
      <c r="AH107" s="50">
        <v>71.574619999999996</v>
      </c>
      <c r="AI107" s="58">
        <v>79.98433</v>
      </c>
      <c r="AK107" s="38"/>
      <c r="AL107" s="58">
        <v>150.83279999999999</v>
      </c>
    </row>
    <row r="108" spans="31:38" x14ac:dyDescent="0.25">
      <c r="AE108" s="50">
        <v>61.033360000000002</v>
      </c>
      <c r="AF108" s="58">
        <v>34.076839999999997</v>
      </c>
      <c r="AH108" s="50">
        <v>116.4469</v>
      </c>
      <c r="AI108" s="58">
        <v>104.7838</v>
      </c>
      <c r="AK108" s="64">
        <v>60.592919999999999</v>
      </c>
      <c r="AL108" s="65">
        <v>87.454139999999995</v>
      </c>
    </row>
    <row r="109" spans="31:38" x14ac:dyDescent="0.25">
      <c r="AE109" s="50">
        <v>55.403329999999997</v>
      </c>
      <c r="AF109" s="58">
        <v>49.8078</v>
      </c>
      <c r="AH109" s="50">
        <v>142.4126</v>
      </c>
      <c r="AI109" s="58">
        <v>208.524</v>
      </c>
      <c r="AK109" s="64">
        <v>82.027050000000003</v>
      </c>
      <c r="AL109" s="65">
        <v>51.008899999999997</v>
      </c>
    </row>
    <row r="110" spans="31:38" x14ac:dyDescent="0.25">
      <c r="AE110" s="50">
        <v>90.728989999999996</v>
      </c>
      <c r="AF110" s="58">
        <v>99.629400000000004</v>
      </c>
      <c r="AH110" s="50">
        <v>139.5889</v>
      </c>
      <c r="AI110" s="58">
        <v>290.59539999999998</v>
      </c>
      <c r="AK110" s="64">
        <v>71.807950000000005</v>
      </c>
      <c r="AL110" s="65">
        <v>124.3035</v>
      </c>
    </row>
    <row r="111" spans="31:38" x14ac:dyDescent="0.25">
      <c r="AE111" s="50">
        <v>67.512029999999996</v>
      </c>
      <c r="AF111" s="58">
        <v>39.575780000000002</v>
      </c>
      <c r="AH111" s="50">
        <v>99.504679999999993</v>
      </c>
      <c r="AI111" s="58">
        <v>160.88939999999999</v>
      </c>
      <c r="AK111" s="64">
        <v>71.807950000000005</v>
      </c>
      <c r="AL111" s="65">
        <v>147.946</v>
      </c>
    </row>
    <row r="112" spans="31:38" x14ac:dyDescent="0.25">
      <c r="AE112" s="50">
        <v>105.011</v>
      </c>
      <c r="AF112" s="58">
        <v>34.290730000000003</v>
      </c>
      <c r="AH112" s="50">
        <v>120.5596</v>
      </c>
      <c r="AI112" s="58">
        <v>75.748779999999996</v>
      </c>
      <c r="AK112" s="64">
        <v>42.449680000000001</v>
      </c>
      <c r="AL112" s="65">
        <v>167.1429</v>
      </c>
    </row>
    <row r="113" spans="31:38" x14ac:dyDescent="0.25">
      <c r="AE113" s="50">
        <v>137.43889999999999</v>
      </c>
      <c r="AF113" s="58">
        <v>70.996300000000005</v>
      </c>
      <c r="AH113" s="50">
        <v>97.478980000000007</v>
      </c>
      <c r="AI113" s="58">
        <v>160.39840000000001</v>
      </c>
      <c r="AK113" s="64">
        <v>65.558130000000006</v>
      </c>
      <c r="AL113" s="65">
        <v>129.83170000000001</v>
      </c>
    </row>
    <row r="114" spans="31:38" x14ac:dyDescent="0.25">
      <c r="AE114" s="50">
        <v>164.00210000000001</v>
      </c>
      <c r="AF114" s="58">
        <v>64.745310000000003</v>
      </c>
      <c r="AH114" s="50">
        <v>111.045</v>
      </c>
      <c r="AI114" s="58">
        <v>189.74029999999999</v>
      </c>
      <c r="AK114" s="64">
        <v>76.224680000000006</v>
      </c>
      <c r="AL114" s="65">
        <v>72.659540000000007</v>
      </c>
    </row>
    <row r="115" spans="31:38" x14ac:dyDescent="0.25">
      <c r="AE115" s="50">
        <v>164.00210000000001</v>
      </c>
      <c r="AF115" s="58">
        <v>32.48995</v>
      </c>
      <c r="AH115" s="50">
        <v>96.865139999999997</v>
      </c>
      <c r="AI115" s="58">
        <v>137.37909999999999</v>
      </c>
      <c r="AK115" s="64">
        <v>180.99930000000001</v>
      </c>
      <c r="AL115" s="65">
        <v>104.6159</v>
      </c>
    </row>
    <row r="116" spans="31:38" x14ac:dyDescent="0.25">
      <c r="AE116" s="50">
        <v>76.032960000000003</v>
      </c>
      <c r="AF116" s="58">
        <v>27.391190000000002</v>
      </c>
      <c r="AH116" s="50">
        <v>74.521090000000001</v>
      </c>
      <c r="AI116" s="58">
        <v>63.042140000000003</v>
      </c>
      <c r="AK116" s="64">
        <v>110.08629999999999</v>
      </c>
      <c r="AL116" s="65">
        <v>44.542580000000001</v>
      </c>
    </row>
    <row r="117" spans="31:38" x14ac:dyDescent="0.25">
      <c r="AE117" s="50">
        <v>53.374859999999998</v>
      </c>
      <c r="AF117" s="58">
        <v>41.811230000000002</v>
      </c>
      <c r="AH117" s="50">
        <v>61.691670000000002</v>
      </c>
      <c r="AI117" s="58">
        <v>62.98075</v>
      </c>
      <c r="AK117" s="64">
        <v>85.649919999999995</v>
      </c>
      <c r="AL117" s="65">
        <v>53.087359999999997</v>
      </c>
    </row>
    <row r="118" spans="31:38" x14ac:dyDescent="0.25">
      <c r="AE118" s="50">
        <v>126.0547</v>
      </c>
      <c r="AF118" s="58">
        <v>30.233799999999999</v>
      </c>
      <c r="AH118" s="50">
        <v>59.936070000000001</v>
      </c>
      <c r="AI118" s="58">
        <v>82.930800000000005</v>
      </c>
      <c r="AK118" s="64">
        <v>85.649919999999995</v>
      </c>
      <c r="AL118" s="65">
        <v>97.586640000000003</v>
      </c>
    </row>
    <row r="119" spans="31:38" x14ac:dyDescent="0.25">
      <c r="AE119" s="50">
        <v>79.275750000000002</v>
      </c>
      <c r="AF119" s="58">
        <v>34.683999999999997</v>
      </c>
      <c r="AH119" s="50">
        <v>81.764489999999995</v>
      </c>
      <c r="AI119" s="58">
        <v>108.4055</v>
      </c>
      <c r="AK119" s="64">
        <v>44.455979999999997</v>
      </c>
      <c r="AL119" s="65">
        <v>53.823480000000004</v>
      </c>
    </row>
    <row r="120" spans="31:38" x14ac:dyDescent="0.25">
      <c r="AE120" s="50">
        <v>67.201549999999997</v>
      </c>
      <c r="AF120" s="58">
        <v>29.985410000000002</v>
      </c>
      <c r="AH120" s="50">
        <v>55.221719999999998</v>
      </c>
      <c r="AI120" s="58">
        <v>110.5539</v>
      </c>
      <c r="AK120" s="64">
        <v>65.024079999999998</v>
      </c>
      <c r="AL120" s="65">
        <v>81.189890000000005</v>
      </c>
    </row>
    <row r="121" spans="31:38" x14ac:dyDescent="0.25">
      <c r="AE121" s="50">
        <v>105.908</v>
      </c>
      <c r="AF121" s="58">
        <v>27.43948</v>
      </c>
      <c r="AH121" s="50">
        <v>53.858980000000003</v>
      </c>
      <c r="AI121" s="58">
        <v>109.3262</v>
      </c>
      <c r="AK121" s="64">
        <v>131.1163</v>
      </c>
      <c r="AL121" s="65">
        <v>50.460419999999999</v>
      </c>
    </row>
    <row r="122" spans="31:38" x14ac:dyDescent="0.25">
      <c r="AE122" s="50">
        <v>40.417520000000003</v>
      </c>
      <c r="AF122" s="58">
        <v>44.847029999999997</v>
      </c>
      <c r="AH122" s="50">
        <v>31.748190000000001</v>
      </c>
      <c r="AI122" s="58">
        <v>60.875259999999997</v>
      </c>
      <c r="AK122" s="64">
        <v>146.9357</v>
      </c>
      <c r="AL122" s="65">
        <v>39.461889999999997</v>
      </c>
    </row>
    <row r="123" spans="31:38" x14ac:dyDescent="0.25">
      <c r="AE123" s="50">
        <v>81.621589999999998</v>
      </c>
      <c r="AF123" s="58">
        <v>36.940150000000003</v>
      </c>
      <c r="AH123" s="50">
        <v>52.790880000000001</v>
      </c>
      <c r="AI123" s="58">
        <v>66.111379999999997</v>
      </c>
      <c r="AK123" s="64">
        <v>188.7936</v>
      </c>
      <c r="AL123" s="65">
        <v>88.074789999999993</v>
      </c>
    </row>
    <row r="124" spans="31:38" x14ac:dyDescent="0.25">
      <c r="AE124" s="50">
        <v>21.416180000000001</v>
      </c>
      <c r="AF124" s="58">
        <v>30.778860000000002</v>
      </c>
      <c r="AH124" s="50">
        <v>59.039850000000001</v>
      </c>
      <c r="AI124" s="58">
        <v>63.103520000000003</v>
      </c>
      <c r="AK124" s="64">
        <v>143.9623</v>
      </c>
      <c r="AL124" s="65">
        <v>68.892330000000001</v>
      </c>
    </row>
    <row r="125" spans="31:38" x14ac:dyDescent="0.25">
      <c r="AE125" s="50">
        <v>105.70099999999999</v>
      </c>
      <c r="AF125" s="58">
        <v>68.022589999999994</v>
      </c>
      <c r="AH125" s="50">
        <v>31.447410000000001</v>
      </c>
      <c r="AI125" s="58">
        <v>93.182050000000004</v>
      </c>
      <c r="AK125" s="64">
        <v>74.752430000000004</v>
      </c>
      <c r="AL125" s="65">
        <v>35.694679999999998</v>
      </c>
    </row>
    <row r="126" spans="31:38" x14ac:dyDescent="0.25">
      <c r="AE126" s="50">
        <v>34.138939999999998</v>
      </c>
      <c r="AF126" s="58">
        <v>57.597380000000001</v>
      </c>
      <c r="AH126" s="50">
        <v>47.824860000000001</v>
      </c>
      <c r="AI126" s="58">
        <v>57.28425</v>
      </c>
      <c r="AK126" s="64">
        <v>120.7961</v>
      </c>
      <c r="AL126" s="65">
        <v>70.624380000000002</v>
      </c>
    </row>
    <row r="127" spans="31:38" x14ac:dyDescent="0.25">
      <c r="AE127" s="50">
        <v>24.997039999999998</v>
      </c>
      <c r="AF127" s="58">
        <v>38.527050000000003</v>
      </c>
      <c r="AH127" s="50">
        <v>74.214160000000007</v>
      </c>
      <c r="AI127" s="58">
        <v>25.112500000000001</v>
      </c>
      <c r="AK127" s="64">
        <v>67.477819999999994</v>
      </c>
      <c r="AL127" s="65">
        <v>14.56366</v>
      </c>
    </row>
    <row r="128" spans="31:38" x14ac:dyDescent="0.25">
      <c r="AE128" s="50">
        <v>53.761240000000001</v>
      </c>
      <c r="AF128" s="58">
        <v>23.134170000000001</v>
      </c>
      <c r="AH128" s="50">
        <v>50.648560000000003</v>
      </c>
      <c r="AI128" s="58">
        <v>39.427419999999998</v>
      </c>
      <c r="AK128" s="64">
        <v>50.200609999999998</v>
      </c>
      <c r="AL128" s="65">
        <v>43.835320000000003</v>
      </c>
    </row>
    <row r="129" spans="31:38" x14ac:dyDescent="0.25">
      <c r="AE129" s="50">
        <v>63.4758</v>
      </c>
      <c r="AF129" s="58">
        <v>27.998349999999999</v>
      </c>
      <c r="AH129" s="50">
        <v>54.27026</v>
      </c>
      <c r="AI129" s="58">
        <v>33.466970000000003</v>
      </c>
      <c r="AK129" s="64">
        <v>59.423780000000001</v>
      </c>
      <c r="AL129" s="65">
        <v>52.423409999999997</v>
      </c>
    </row>
    <row r="130" spans="31:38" x14ac:dyDescent="0.25">
      <c r="AE130" s="50">
        <v>40.762500000000003</v>
      </c>
      <c r="AF130" s="58">
        <v>22.285520000000002</v>
      </c>
      <c r="AH130" s="50">
        <v>71.697389999999999</v>
      </c>
      <c r="AI130" s="58">
        <v>76.792320000000004</v>
      </c>
      <c r="AK130" s="64">
        <v>87.05</v>
      </c>
      <c r="AL130" s="65">
        <v>46.01482</v>
      </c>
    </row>
    <row r="131" spans="31:38" x14ac:dyDescent="0.25">
      <c r="AE131" s="50">
        <v>33.718069999999997</v>
      </c>
      <c r="AF131" s="58">
        <v>14.61323</v>
      </c>
      <c r="AH131" s="38"/>
      <c r="AI131" s="58">
        <v>57.443849999999998</v>
      </c>
      <c r="AK131" s="64">
        <v>85.837559999999996</v>
      </c>
      <c r="AL131" s="65">
        <v>36.77722</v>
      </c>
    </row>
    <row r="132" spans="31:38" x14ac:dyDescent="0.25">
      <c r="AE132" s="50">
        <v>24.81766</v>
      </c>
      <c r="AF132" s="58">
        <v>39.796559999999999</v>
      </c>
      <c r="AH132" s="38"/>
      <c r="AI132" s="58">
        <v>27.617000000000001</v>
      </c>
      <c r="AK132" s="64">
        <v>85.837559999999996</v>
      </c>
      <c r="AL132" s="65">
        <v>28.752050000000001</v>
      </c>
    </row>
    <row r="133" spans="31:38" x14ac:dyDescent="0.25">
      <c r="AE133" s="50">
        <v>51.787970000000001</v>
      </c>
      <c r="AF133" s="58">
        <v>66.677180000000007</v>
      </c>
      <c r="AH133" s="38"/>
      <c r="AI133" s="58">
        <v>61.446129999999997</v>
      </c>
      <c r="AK133" s="64">
        <v>72.038889999999995</v>
      </c>
      <c r="AL133" s="65">
        <v>74.406019999999998</v>
      </c>
    </row>
    <row r="134" spans="31:38" x14ac:dyDescent="0.25">
      <c r="AE134" s="50">
        <v>53.65775</v>
      </c>
      <c r="AF134" s="58">
        <v>30.357990000000001</v>
      </c>
      <c r="AH134" s="38"/>
      <c r="AI134" s="58">
        <v>59.561619999999998</v>
      </c>
      <c r="AK134" s="64">
        <v>45.567369999999997</v>
      </c>
      <c r="AL134" s="65">
        <v>44.398240000000001</v>
      </c>
    </row>
    <row r="135" spans="31:38" x14ac:dyDescent="0.25">
      <c r="AE135" s="50">
        <v>29.28856</v>
      </c>
      <c r="AF135" s="58">
        <v>21.809460000000001</v>
      </c>
      <c r="AH135" s="38"/>
      <c r="AI135" s="58">
        <v>77.89725</v>
      </c>
      <c r="AK135" s="64">
        <v>136.45670000000001</v>
      </c>
      <c r="AL135" s="65">
        <v>47.602530000000002</v>
      </c>
    </row>
    <row r="136" spans="31:38" x14ac:dyDescent="0.25">
      <c r="AE136" s="50">
        <v>54.872070000000001</v>
      </c>
      <c r="AF136" s="58">
        <v>75.067030000000003</v>
      </c>
      <c r="AH136" s="64">
        <v>28.777170000000002</v>
      </c>
      <c r="AI136" s="65">
        <v>52.127929999999999</v>
      </c>
      <c r="AK136" s="64">
        <v>108.6718</v>
      </c>
      <c r="AL136" s="65">
        <v>77.639189999999999</v>
      </c>
    </row>
    <row r="137" spans="31:38" x14ac:dyDescent="0.25">
      <c r="AE137" s="50">
        <v>80.79365</v>
      </c>
      <c r="AF137" s="58">
        <v>15.951739999999999</v>
      </c>
      <c r="AH137" s="64">
        <v>65.067830000000001</v>
      </c>
      <c r="AI137" s="65">
        <v>88.885120000000001</v>
      </c>
      <c r="AK137" s="64">
        <v>106.9686</v>
      </c>
      <c r="AL137" s="65">
        <v>77.639189999999999</v>
      </c>
    </row>
    <row r="138" spans="31:38" x14ac:dyDescent="0.25">
      <c r="AE138" s="50">
        <v>62.834139999999998</v>
      </c>
      <c r="AF138" s="58">
        <v>15.951739999999999</v>
      </c>
      <c r="AH138" s="64">
        <v>53.791460000000001</v>
      </c>
      <c r="AI138" s="65">
        <v>78.020020000000002</v>
      </c>
      <c r="AK138" s="64">
        <v>99.607370000000003</v>
      </c>
      <c r="AL138" s="65">
        <v>83.196179999999998</v>
      </c>
    </row>
    <row r="139" spans="31:38" x14ac:dyDescent="0.25">
      <c r="AE139" s="50">
        <v>59.039389999999997</v>
      </c>
      <c r="AF139" s="58">
        <v>15.1031</v>
      </c>
      <c r="AH139" s="64">
        <v>92.813739999999996</v>
      </c>
      <c r="AI139" s="65">
        <v>78.020020000000002</v>
      </c>
      <c r="AK139" s="64">
        <v>79.400099999999995</v>
      </c>
      <c r="AL139" s="65">
        <v>77.682490000000001</v>
      </c>
    </row>
    <row r="140" spans="31:38" x14ac:dyDescent="0.25">
      <c r="AE140" s="50">
        <v>31.144539999999999</v>
      </c>
      <c r="AF140" s="58">
        <v>19.35322</v>
      </c>
      <c r="AH140" s="64">
        <v>39.476529999999997</v>
      </c>
      <c r="AI140" s="65">
        <v>94.28698</v>
      </c>
      <c r="AK140" s="64">
        <v>60.564050000000002</v>
      </c>
      <c r="AL140" s="65">
        <v>115.0659</v>
      </c>
    </row>
    <row r="141" spans="31:38" x14ac:dyDescent="0.25">
      <c r="AE141" s="50">
        <v>89.970039999999997</v>
      </c>
      <c r="AF141" s="58">
        <v>56.12088</v>
      </c>
      <c r="AH141" s="64">
        <v>76.792320000000004</v>
      </c>
      <c r="AI141" s="65">
        <v>269.04939999999999</v>
      </c>
      <c r="AK141" s="64">
        <v>34.179139999999997</v>
      </c>
      <c r="AL141" s="65">
        <v>49.175809999999998</v>
      </c>
    </row>
    <row r="142" spans="31:38" x14ac:dyDescent="0.25">
      <c r="AE142" s="50">
        <v>33.662869999999998</v>
      </c>
      <c r="AF142" s="58">
        <v>74.377070000000003</v>
      </c>
      <c r="AH142" s="64">
        <v>47.794170000000001</v>
      </c>
      <c r="AI142" s="65">
        <v>62.612439999999999</v>
      </c>
      <c r="AK142" s="64">
        <v>45.682839999999999</v>
      </c>
      <c r="AL142" s="65">
        <v>57.61956</v>
      </c>
    </row>
    <row r="143" spans="31:38" x14ac:dyDescent="0.25">
      <c r="AE143" s="50">
        <v>31.675799999999999</v>
      </c>
      <c r="AF143" s="58">
        <v>42.432189999999999</v>
      </c>
      <c r="AH143" s="64">
        <v>50.611730000000001</v>
      </c>
      <c r="AI143" s="65">
        <v>39.68524</v>
      </c>
      <c r="AK143" s="64">
        <v>97.038160000000005</v>
      </c>
      <c r="AL143" s="65">
        <v>38.061819999999997</v>
      </c>
    </row>
    <row r="144" spans="31:38" x14ac:dyDescent="0.25">
      <c r="AE144" s="50">
        <v>91.487939999999995</v>
      </c>
      <c r="AF144" s="58">
        <v>87.762190000000004</v>
      </c>
      <c r="AH144" s="64">
        <v>60.249130000000001</v>
      </c>
      <c r="AI144" s="65">
        <v>54.356200000000001</v>
      </c>
      <c r="AK144" s="64">
        <v>84.870500000000007</v>
      </c>
      <c r="AL144" s="65">
        <v>58.095880000000001</v>
      </c>
    </row>
    <row r="145" spans="31:38" x14ac:dyDescent="0.25">
      <c r="AE145" s="50">
        <v>24.01041</v>
      </c>
      <c r="AF145" s="58">
        <v>21.96125</v>
      </c>
      <c r="AH145" s="64">
        <v>42.52122</v>
      </c>
      <c r="AI145" s="65">
        <v>28.936769999999999</v>
      </c>
      <c r="AK145" s="64">
        <v>77.06183</v>
      </c>
      <c r="AL145" s="65">
        <v>49.43562</v>
      </c>
    </row>
    <row r="146" spans="31:38" x14ac:dyDescent="0.25">
      <c r="AE146" s="50">
        <v>57.486989999999999</v>
      </c>
      <c r="AF146" s="58">
        <v>40.85219</v>
      </c>
      <c r="AH146" s="64">
        <v>43.17803</v>
      </c>
      <c r="AI146" s="65">
        <v>46.014009999999999</v>
      </c>
      <c r="AK146" s="64">
        <v>84.437489999999997</v>
      </c>
      <c r="AL146" s="65">
        <v>38.263890000000004</v>
      </c>
    </row>
    <row r="147" spans="31:38" x14ac:dyDescent="0.25">
      <c r="AE147" s="50">
        <v>44.867730000000002</v>
      </c>
      <c r="AF147" s="58">
        <v>52.940190000000001</v>
      </c>
      <c r="AH147" s="64">
        <v>19.29937</v>
      </c>
      <c r="AI147" s="65">
        <v>35.216430000000003</v>
      </c>
      <c r="AK147" s="64">
        <v>47.992249999999999</v>
      </c>
      <c r="AL147" s="65">
        <v>39.620669999999997</v>
      </c>
    </row>
    <row r="148" spans="31:38" x14ac:dyDescent="0.25">
      <c r="AE148" s="50">
        <v>23.817219999999999</v>
      </c>
      <c r="AF148" s="58">
        <v>38.409759999999999</v>
      </c>
      <c r="AH148" s="64">
        <v>32.134920000000001</v>
      </c>
      <c r="AI148" s="65">
        <v>58.131360000000001</v>
      </c>
      <c r="AK148" s="64">
        <v>29.358260000000001</v>
      </c>
      <c r="AL148" s="65">
        <v>102.09</v>
      </c>
    </row>
    <row r="149" spans="31:38" x14ac:dyDescent="0.25">
      <c r="AE149" s="50">
        <v>56.25197</v>
      </c>
      <c r="AF149" s="58">
        <v>30.578769999999999</v>
      </c>
      <c r="AH149" s="64">
        <v>31.950759999999999</v>
      </c>
      <c r="AI149" s="65">
        <v>65.558909999999997</v>
      </c>
      <c r="AK149" s="64">
        <v>33.80386</v>
      </c>
      <c r="AL149" s="65">
        <v>118.3279</v>
      </c>
    </row>
    <row r="150" spans="31:38" x14ac:dyDescent="0.25">
      <c r="AE150" s="50">
        <v>224.78710000000001</v>
      </c>
      <c r="AF150" s="58">
        <v>85.347350000000006</v>
      </c>
      <c r="AH150" s="64">
        <v>36.800159999999998</v>
      </c>
      <c r="AI150" s="65">
        <v>116.0172</v>
      </c>
      <c r="AK150" s="64">
        <v>82.734300000000005</v>
      </c>
      <c r="AL150" s="65">
        <v>141.5086</v>
      </c>
    </row>
    <row r="151" spans="31:38" x14ac:dyDescent="0.25">
      <c r="AE151" s="50">
        <v>73.411140000000003</v>
      </c>
      <c r="AF151" s="58">
        <v>62.282170000000001</v>
      </c>
      <c r="AH151" s="64">
        <v>39.992159999999998</v>
      </c>
      <c r="AI151" s="65">
        <v>61.114660000000001</v>
      </c>
      <c r="AK151" s="64">
        <v>75.820530000000005</v>
      </c>
      <c r="AL151" s="65">
        <v>144.20769999999999</v>
      </c>
    </row>
    <row r="152" spans="31:38" x14ac:dyDescent="0.25">
      <c r="AE152" s="50">
        <v>98.387479999999996</v>
      </c>
      <c r="AF152" s="58">
        <v>96.524609999999996</v>
      </c>
      <c r="AH152" s="64">
        <v>48.991169999999997</v>
      </c>
      <c r="AI152" s="65">
        <v>58.35848</v>
      </c>
      <c r="AK152" s="64">
        <v>38.769069999999999</v>
      </c>
      <c r="AL152" s="65">
        <v>87.122159999999994</v>
      </c>
    </row>
    <row r="153" spans="31:38" x14ac:dyDescent="0.25">
      <c r="AE153" s="50">
        <v>74.791049999999998</v>
      </c>
      <c r="AF153" s="58">
        <v>30.28209</v>
      </c>
      <c r="AH153" s="64">
        <v>36.24156</v>
      </c>
      <c r="AI153" s="65">
        <v>44.1295</v>
      </c>
      <c r="AK153" s="64">
        <v>103.2158</v>
      </c>
      <c r="AL153" s="65">
        <v>157.0393</v>
      </c>
    </row>
    <row r="154" spans="31:38" x14ac:dyDescent="0.25">
      <c r="AE154" s="50">
        <v>31.27563</v>
      </c>
      <c r="AF154" s="58">
        <v>20.574439999999999</v>
      </c>
      <c r="AH154" s="64">
        <v>63.53322</v>
      </c>
      <c r="AI154" s="65">
        <v>36.24156</v>
      </c>
      <c r="AK154" s="64">
        <v>77.249470000000002</v>
      </c>
      <c r="AL154" s="65">
        <v>99.361990000000006</v>
      </c>
    </row>
    <row r="155" spans="31:38" x14ac:dyDescent="0.25">
      <c r="AE155" s="50">
        <v>60.205410000000001</v>
      </c>
      <c r="AF155" s="58">
        <v>96.179630000000003</v>
      </c>
      <c r="AH155" s="64">
        <v>36.849269999999997</v>
      </c>
      <c r="AI155" s="65">
        <v>54.656979999999997</v>
      </c>
      <c r="AK155" s="64">
        <v>85.693219999999997</v>
      </c>
      <c r="AL155" s="65">
        <v>97.500039999999998</v>
      </c>
    </row>
    <row r="156" spans="31:38" x14ac:dyDescent="0.25">
      <c r="AE156" s="50">
        <v>68.988529999999997</v>
      </c>
      <c r="AF156" s="58">
        <v>81.75958</v>
      </c>
      <c r="AH156" s="64">
        <v>105.33620000000001</v>
      </c>
      <c r="AI156" s="65">
        <v>58.241849999999999</v>
      </c>
      <c r="AK156" s="64">
        <v>91.928610000000006</v>
      </c>
      <c r="AL156" s="65">
        <v>124.087</v>
      </c>
    </row>
    <row r="157" spans="31:38" x14ac:dyDescent="0.25">
      <c r="AE157" s="38"/>
      <c r="AF157" s="58">
        <v>50.076880000000003</v>
      </c>
      <c r="AH157" s="64">
        <v>79.493250000000003</v>
      </c>
      <c r="AI157" s="65">
        <v>48.825429999999997</v>
      </c>
      <c r="AK157" s="64">
        <v>78.779449999999997</v>
      </c>
      <c r="AL157" s="65">
        <v>56.031849999999999</v>
      </c>
    </row>
    <row r="158" spans="31:38" x14ac:dyDescent="0.25">
      <c r="AE158" s="38"/>
      <c r="AF158" s="58">
        <v>53.81644</v>
      </c>
      <c r="AH158" s="64">
        <v>24.08738</v>
      </c>
      <c r="AI158" s="65">
        <v>137.62459999999999</v>
      </c>
      <c r="AK158" s="64">
        <v>70.075900000000004</v>
      </c>
      <c r="AL158" s="65">
        <v>213.4753</v>
      </c>
    </row>
    <row r="159" spans="31:38" x14ac:dyDescent="0.25">
      <c r="AE159" s="64">
        <v>41.969920000000002</v>
      </c>
      <c r="AF159" s="65">
        <v>41.066079999999999</v>
      </c>
      <c r="AH159" s="64">
        <v>46.222720000000002</v>
      </c>
      <c r="AI159" s="65">
        <v>111.22920000000001</v>
      </c>
      <c r="AK159" s="64">
        <v>65.832369999999997</v>
      </c>
      <c r="AL159" s="65">
        <v>214.05260000000001</v>
      </c>
    </row>
    <row r="160" spans="31:38" x14ac:dyDescent="0.25">
      <c r="AE160" s="64">
        <v>26.997910000000001</v>
      </c>
      <c r="AF160" s="65">
        <v>43.536119999999997</v>
      </c>
      <c r="AH160" s="64">
        <v>22.393160000000002</v>
      </c>
      <c r="AI160" s="65">
        <v>73.907240000000002</v>
      </c>
      <c r="AK160" s="64">
        <v>36.733910000000002</v>
      </c>
      <c r="AL160" s="65">
        <v>89.676940000000002</v>
      </c>
    </row>
    <row r="161" spans="31:38" x14ac:dyDescent="0.25">
      <c r="AE161" s="64">
        <v>63.944960000000002</v>
      </c>
      <c r="AF161" s="65">
        <v>122.3289</v>
      </c>
      <c r="AH161" s="64">
        <v>22.393160000000002</v>
      </c>
      <c r="AI161" s="65">
        <v>92.752359999999996</v>
      </c>
      <c r="AK161" s="64">
        <v>97.399000000000001</v>
      </c>
      <c r="AL161" s="65">
        <v>258.07560000000001</v>
      </c>
    </row>
    <row r="162" spans="31:38" x14ac:dyDescent="0.25">
      <c r="AE162" s="64">
        <v>35.912120000000002</v>
      </c>
      <c r="AF162" s="65">
        <v>95.420680000000004</v>
      </c>
      <c r="AH162" s="64">
        <v>23.142050000000001</v>
      </c>
      <c r="AI162" s="65">
        <v>93.980050000000006</v>
      </c>
      <c r="AK162" s="64">
        <v>77.49485</v>
      </c>
      <c r="AL162" s="65">
        <v>114.67619999999999</v>
      </c>
    </row>
    <row r="163" spans="31:38" x14ac:dyDescent="0.25">
      <c r="AE163" s="64">
        <v>41.362760000000002</v>
      </c>
      <c r="AF163" s="65">
        <v>128.81450000000001</v>
      </c>
      <c r="AH163" s="64">
        <v>26.41386</v>
      </c>
      <c r="AI163" s="65">
        <v>99.872990000000001</v>
      </c>
      <c r="AK163" s="64">
        <v>104.4571</v>
      </c>
      <c r="AL163" s="65">
        <v>160.7921</v>
      </c>
    </row>
    <row r="164" spans="31:38" x14ac:dyDescent="0.25">
      <c r="AE164" s="64">
        <v>44.950519999999997</v>
      </c>
      <c r="AF164" s="65">
        <v>42.032020000000003</v>
      </c>
      <c r="AH164" s="64">
        <v>25.17389</v>
      </c>
      <c r="AI164" s="65">
        <v>73.477549999999994</v>
      </c>
      <c r="AK164" s="64">
        <v>68.401579999999996</v>
      </c>
      <c r="AL164" s="47"/>
    </row>
    <row r="165" spans="31:38" x14ac:dyDescent="0.25">
      <c r="AE165" s="64">
        <v>55.065249999999999</v>
      </c>
      <c r="AF165" s="65">
        <v>75.274010000000004</v>
      </c>
      <c r="AH165" s="64">
        <v>40.342059999999996</v>
      </c>
      <c r="AI165" s="65">
        <v>78.511099999999999</v>
      </c>
      <c r="AK165" s="64">
        <v>72.255390000000006</v>
      </c>
      <c r="AL165" s="47"/>
    </row>
    <row r="166" spans="31:38" x14ac:dyDescent="0.25">
      <c r="AE166" s="64">
        <v>40.734900000000003</v>
      </c>
      <c r="AF166" s="65">
        <v>204.5025</v>
      </c>
      <c r="AH166" s="64">
        <v>41.631140000000002</v>
      </c>
      <c r="AI166" s="65">
        <v>298.45269999999999</v>
      </c>
      <c r="AK166" s="64">
        <v>115.369</v>
      </c>
      <c r="AL166" s="47"/>
    </row>
    <row r="167" spans="31:38" x14ac:dyDescent="0.25">
      <c r="AE167" s="64">
        <v>71.410269999999997</v>
      </c>
      <c r="AF167" s="65">
        <v>260.18180000000001</v>
      </c>
      <c r="AH167" s="64">
        <v>105.5204</v>
      </c>
      <c r="AI167" s="65">
        <v>181.9444</v>
      </c>
      <c r="AK167" s="64">
        <v>103.14360000000001</v>
      </c>
      <c r="AL167" s="47"/>
    </row>
    <row r="168" spans="31:38" x14ac:dyDescent="0.25">
      <c r="AE168" s="64">
        <v>41.417960000000001</v>
      </c>
      <c r="AF168" s="65">
        <v>170.4187</v>
      </c>
      <c r="AH168" s="64">
        <v>105.5204</v>
      </c>
      <c r="AI168" s="65">
        <v>231.4819</v>
      </c>
      <c r="AK168" s="64">
        <v>215.35169999999999</v>
      </c>
      <c r="AL168" s="47"/>
    </row>
    <row r="169" spans="31:38" x14ac:dyDescent="0.25">
      <c r="AE169" s="64">
        <v>118.39619999999999</v>
      </c>
      <c r="AF169" s="65">
        <v>99.905379999999994</v>
      </c>
      <c r="AH169" s="64">
        <v>64.883679999999998</v>
      </c>
      <c r="AI169" s="65">
        <v>151.62029999999999</v>
      </c>
      <c r="AK169" s="64">
        <v>84.682860000000005</v>
      </c>
      <c r="AL169" s="47"/>
    </row>
    <row r="170" spans="31:38" x14ac:dyDescent="0.25">
      <c r="AE170" s="64">
        <v>89.349080000000001</v>
      </c>
      <c r="AF170" s="65">
        <v>51.843170000000001</v>
      </c>
      <c r="AH170" s="64">
        <v>75.319090000000003</v>
      </c>
      <c r="AI170" s="65">
        <v>88.885120000000001</v>
      </c>
      <c r="AK170" s="64">
        <v>70.379000000000005</v>
      </c>
      <c r="AL170" s="47"/>
    </row>
    <row r="171" spans="31:38" x14ac:dyDescent="0.25">
      <c r="AE171" s="64">
        <v>27.073810000000002</v>
      </c>
      <c r="AF171" s="65">
        <v>83.691460000000006</v>
      </c>
      <c r="AH171" s="64">
        <v>66.356909999999999</v>
      </c>
      <c r="AI171" s="65">
        <v>46.124499999999998</v>
      </c>
      <c r="AK171" s="64">
        <v>34.424509999999998</v>
      </c>
      <c r="AL171" s="47"/>
    </row>
    <row r="172" spans="31:38" x14ac:dyDescent="0.25">
      <c r="AE172" s="64">
        <v>51.953560000000003</v>
      </c>
      <c r="AF172" s="65">
        <v>96.731589999999997</v>
      </c>
      <c r="AH172" s="64">
        <v>70.837999999999994</v>
      </c>
      <c r="AI172" s="65">
        <v>74.459699999999998</v>
      </c>
      <c r="AK172" s="64">
        <v>41.179510000000001</v>
      </c>
      <c r="AL172" s="47"/>
    </row>
    <row r="173" spans="31:38" x14ac:dyDescent="0.25">
      <c r="AE173" s="64">
        <v>25.169530000000002</v>
      </c>
      <c r="AF173" s="65">
        <v>55.879399999999997</v>
      </c>
      <c r="AH173" s="64">
        <v>105.95010000000001</v>
      </c>
      <c r="AI173" s="65">
        <v>86.061419999999998</v>
      </c>
      <c r="AK173" s="64">
        <v>35.29054</v>
      </c>
      <c r="AL173" s="47"/>
    </row>
    <row r="174" spans="31:38" x14ac:dyDescent="0.25">
      <c r="AE174" s="64">
        <v>25.169530000000002</v>
      </c>
      <c r="AF174" s="65">
        <v>45.674970000000002</v>
      </c>
      <c r="AH174" s="64">
        <v>77.89725</v>
      </c>
      <c r="AI174" s="65">
        <v>49.715510000000002</v>
      </c>
      <c r="AK174" s="64">
        <v>40.515560000000001</v>
      </c>
      <c r="AL174" s="47"/>
    </row>
    <row r="175" spans="31:38" x14ac:dyDescent="0.25">
      <c r="AE175" s="64">
        <v>26.011279999999999</v>
      </c>
      <c r="AF175" s="65">
        <v>72.37621</v>
      </c>
      <c r="AH175" s="64">
        <v>54.30095</v>
      </c>
      <c r="AI175" s="65">
        <v>40.636699999999998</v>
      </c>
      <c r="AK175" s="64">
        <v>49.854199999999999</v>
      </c>
      <c r="AL175" s="47"/>
    </row>
    <row r="176" spans="31:38" ht="15.75" thickBot="1" x14ac:dyDescent="0.3">
      <c r="AE176" s="64">
        <v>29.68873</v>
      </c>
      <c r="AF176" s="65">
        <v>102.3892</v>
      </c>
      <c r="AH176" s="64">
        <v>49.29195</v>
      </c>
      <c r="AI176" s="65">
        <v>64.392600000000002</v>
      </c>
      <c r="AK176" s="66">
        <v>38.63917</v>
      </c>
      <c r="AL176" s="67"/>
    </row>
    <row r="177" spans="31:38" ht="15.75" thickBot="1" x14ac:dyDescent="0.3">
      <c r="AE177" s="64">
        <v>28.295030000000001</v>
      </c>
      <c r="AF177" s="65">
        <v>85.416340000000005</v>
      </c>
      <c r="AH177" s="64">
        <v>80.720950000000002</v>
      </c>
      <c r="AI177" s="65">
        <v>91.094970000000004</v>
      </c>
      <c r="AJ177" s="1" t="s">
        <v>21</v>
      </c>
      <c r="AK177" s="12">
        <f>COUNT(AK5:AK176)</f>
        <v>158</v>
      </c>
      <c r="AL177" s="12">
        <f>COUNT(AL5:AL176)</f>
        <v>159</v>
      </c>
    </row>
    <row r="178" spans="31:38" ht="15.75" thickBot="1" x14ac:dyDescent="0.3">
      <c r="AE178" s="64">
        <v>45.343800000000002</v>
      </c>
      <c r="AF178" s="65">
        <v>121.9149</v>
      </c>
      <c r="AH178" s="64">
        <v>60.064979999999998</v>
      </c>
      <c r="AI178" s="65">
        <v>75.994320000000002</v>
      </c>
    </row>
    <row r="179" spans="31:38" ht="15.75" thickBot="1" x14ac:dyDescent="0.3">
      <c r="AE179" s="64">
        <v>46.792700000000004</v>
      </c>
      <c r="AF179" s="65">
        <v>79.20675</v>
      </c>
      <c r="AH179" s="64">
        <v>93.427589999999995</v>
      </c>
      <c r="AI179" s="65">
        <v>108.4669</v>
      </c>
      <c r="AK179" s="2" t="s">
        <v>22</v>
      </c>
      <c r="AL179" s="4"/>
    </row>
    <row r="180" spans="31:38" ht="15.75" thickBot="1" x14ac:dyDescent="0.3">
      <c r="AE180" s="64">
        <v>118.6031</v>
      </c>
      <c r="AF180" s="65">
        <v>81.483599999999996</v>
      </c>
      <c r="AH180" s="64">
        <v>122.2784</v>
      </c>
      <c r="AI180" s="65">
        <v>70.46969</v>
      </c>
      <c r="AK180" s="5" t="s">
        <v>23</v>
      </c>
      <c r="AL180" s="6"/>
    </row>
    <row r="181" spans="31:38" ht="15.75" thickBot="1" x14ac:dyDescent="0.3">
      <c r="AE181" s="64">
        <v>118.6031</v>
      </c>
      <c r="AF181" s="65">
        <v>158.8965</v>
      </c>
      <c r="AH181" s="64">
        <v>145.91159999999999</v>
      </c>
      <c r="AI181" s="65">
        <v>72.49539</v>
      </c>
      <c r="AK181" s="61" t="s">
        <v>26</v>
      </c>
      <c r="AL181" s="8" t="s">
        <v>26</v>
      </c>
    </row>
    <row r="182" spans="31:38" ht="15.75" thickBot="1" x14ac:dyDescent="0.3">
      <c r="AE182" s="64">
        <v>72.928169999999994</v>
      </c>
      <c r="AF182" s="65">
        <v>77.343879999999999</v>
      </c>
      <c r="AH182" s="64">
        <v>145.91159999999999</v>
      </c>
      <c r="AI182" s="65">
        <v>141.3691</v>
      </c>
    </row>
    <row r="183" spans="31:38" ht="15.75" thickBot="1" x14ac:dyDescent="0.3">
      <c r="AE183" s="64">
        <v>84.657390000000007</v>
      </c>
      <c r="AF183" s="65">
        <v>94.799719999999994</v>
      </c>
      <c r="AH183" s="64">
        <v>67.645989999999998</v>
      </c>
      <c r="AI183" s="65">
        <v>68.812299999999993</v>
      </c>
      <c r="AK183" s="5" t="s">
        <v>24</v>
      </c>
      <c r="AL183" s="6"/>
    </row>
    <row r="184" spans="31:38" ht="15.75" thickBot="1" x14ac:dyDescent="0.3">
      <c r="AE184" s="64">
        <v>74.584059999999994</v>
      </c>
      <c r="AF184" s="65">
        <v>557.20709999999997</v>
      </c>
      <c r="AH184" s="64">
        <v>47.48724</v>
      </c>
      <c r="AI184" s="65">
        <v>84.342650000000006</v>
      </c>
      <c r="AK184" s="62" t="s">
        <v>27</v>
      </c>
      <c r="AL184" s="63"/>
    </row>
    <row r="185" spans="31:38" x14ac:dyDescent="0.25">
      <c r="AE185" s="64">
        <v>79.620729999999995</v>
      </c>
      <c r="AF185" s="65">
        <v>637.37980000000005</v>
      </c>
      <c r="AH185" s="64">
        <v>112.1499</v>
      </c>
      <c r="AI185" s="65">
        <v>495.7432</v>
      </c>
    </row>
    <row r="186" spans="31:38" x14ac:dyDescent="0.25">
      <c r="AE186" s="64">
        <v>119.0861</v>
      </c>
      <c r="AF186" s="65">
        <v>51.173909999999999</v>
      </c>
      <c r="AH186" s="64">
        <v>70.531080000000003</v>
      </c>
      <c r="AI186" s="65">
        <v>567.07230000000004</v>
      </c>
    </row>
    <row r="187" spans="31:38" x14ac:dyDescent="0.25">
      <c r="AE187" s="64">
        <v>87.555199999999999</v>
      </c>
      <c r="AF187" s="65">
        <v>32.386450000000004</v>
      </c>
      <c r="AH187" s="64">
        <v>59.78875</v>
      </c>
      <c r="AI187" s="65">
        <v>45.529069999999997</v>
      </c>
    </row>
    <row r="188" spans="31:38" x14ac:dyDescent="0.25">
      <c r="AE188" s="64">
        <v>61.033360000000002</v>
      </c>
      <c r="AF188" s="65">
        <v>53.69914</v>
      </c>
      <c r="AH188" s="64">
        <v>94.225589999999997</v>
      </c>
      <c r="AI188" s="65">
        <v>28.814</v>
      </c>
    </row>
    <row r="189" spans="31:38" x14ac:dyDescent="0.25">
      <c r="AE189" s="64">
        <v>55.403329999999997</v>
      </c>
      <c r="AF189" s="65">
        <v>77.136889999999994</v>
      </c>
      <c r="AH189" s="64">
        <v>35.95919</v>
      </c>
      <c r="AI189" s="65">
        <v>47.775750000000002</v>
      </c>
    </row>
    <row r="190" spans="31:38" x14ac:dyDescent="0.25">
      <c r="AE190" s="64">
        <v>90.728989999999996</v>
      </c>
      <c r="AF190" s="65">
        <v>148.68520000000001</v>
      </c>
      <c r="AH190" s="64">
        <v>72.618160000000003</v>
      </c>
      <c r="AI190" s="65">
        <v>68.628150000000005</v>
      </c>
    </row>
    <row r="191" spans="31:38" x14ac:dyDescent="0.25">
      <c r="AE191" s="64">
        <v>67.512029999999996</v>
      </c>
      <c r="AF191" s="65">
        <v>65.918229999999994</v>
      </c>
      <c r="AH191" s="64">
        <v>19.053830000000001</v>
      </c>
      <c r="AI191" s="65">
        <v>132.2841</v>
      </c>
    </row>
    <row r="192" spans="31:38" x14ac:dyDescent="0.25">
      <c r="AE192" s="64">
        <v>105.011</v>
      </c>
      <c r="AF192" s="65">
        <v>63.524090000000001</v>
      </c>
      <c r="AH192" s="64">
        <v>94.041439999999994</v>
      </c>
      <c r="AI192" s="65">
        <v>58.646990000000002</v>
      </c>
    </row>
    <row r="193" spans="31:35" x14ac:dyDescent="0.25">
      <c r="AE193" s="64">
        <v>137.43889999999999</v>
      </c>
      <c r="AF193" s="65">
        <v>28.543410000000002</v>
      </c>
      <c r="AH193" s="64">
        <v>30.373169999999998</v>
      </c>
      <c r="AI193" s="65">
        <v>56.516939999999998</v>
      </c>
    </row>
    <row r="194" spans="31:35" x14ac:dyDescent="0.25">
      <c r="AE194" s="64">
        <v>164.00210000000001</v>
      </c>
      <c r="AF194" s="65">
        <v>61.550820000000002</v>
      </c>
      <c r="AH194" s="64">
        <v>22.23969</v>
      </c>
      <c r="AI194" s="65">
        <v>25.394870000000001</v>
      </c>
    </row>
    <row r="195" spans="31:35" x14ac:dyDescent="0.25">
      <c r="AE195" s="64">
        <v>164.00210000000001</v>
      </c>
      <c r="AF195" s="65">
        <v>92.246889999999993</v>
      </c>
      <c r="AH195" s="64">
        <v>47.831000000000003</v>
      </c>
      <c r="AI195" s="65">
        <v>54.761339999999997</v>
      </c>
    </row>
    <row r="196" spans="31:35" x14ac:dyDescent="0.25">
      <c r="AE196" s="64">
        <v>76.032960000000003</v>
      </c>
      <c r="AF196" s="65">
        <v>96.938580000000002</v>
      </c>
      <c r="AH196" s="64">
        <v>56.473970000000001</v>
      </c>
      <c r="AI196" s="65">
        <v>82.07141</v>
      </c>
    </row>
    <row r="197" spans="31:35" x14ac:dyDescent="0.25">
      <c r="AE197" s="64">
        <v>53.374859999999998</v>
      </c>
      <c r="AF197" s="65">
        <v>38.395960000000002</v>
      </c>
      <c r="AH197" s="64">
        <v>36.266109999999998</v>
      </c>
      <c r="AI197" s="65">
        <v>86.245570000000001</v>
      </c>
    </row>
    <row r="198" spans="31:35" x14ac:dyDescent="0.25">
      <c r="AE198" s="64">
        <v>126.0547</v>
      </c>
      <c r="AF198" s="65">
        <v>39.75517</v>
      </c>
      <c r="AH198" s="64">
        <v>29.998729999999998</v>
      </c>
      <c r="AI198" s="65">
        <v>34.160609999999998</v>
      </c>
    </row>
    <row r="199" spans="31:35" x14ac:dyDescent="0.25">
      <c r="AE199" s="64">
        <v>79.275750000000002</v>
      </c>
      <c r="AF199" s="65">
        <v>27.204899999999999</v>
      </c>
      <c r="AH199" s="64">
        <v>22.080089999999998</v>
      </c>
      <c r="AI199" s="65">
        <v>35.369889999999998</v>
      </c>
    </row>
    <row r="200" spans="31:35" x14ac:dyDescent="0.25">
      <c r="AE200" s="64">
        <v>67.201549999999997</v>
      </c>
      <c r="AF200" s="65">
        <v>91.625929999999997</v>
      </c>
      <c r="AH200" s="38"/>
      <c r="AI200" s="65">
        <v>24.20401</v>
      </c>
    </row>
    <row r="201" spans="31:35" ht="15.75" thickBot="1" x14ac:dyDescent="0.3">
      <c r="AE201" s="64">
        <v>105.908</v>
      </c>
      <c r="AF201" s="65">
        <v>21.360990000000001</v>
      </c>
      <c r="AH201" s="68"/>
      <c r="AI201" s="69">
        <v>81.518950000000004</v>
      </c>
    </row>
    <row r="202" spans="31:35" ht="15.75" thickBot="1" x14ac:dyDescent="0.3">
      <c r="AE202" s="64">
        <v>40.417520000000003</v>
      </c>
      <c r="AF202" s="65">
        <v>41.611139999999999</v>
      </c>
      <c r="AG202" s="1" t="s">
        <v>21</v>
      </c>
      <c r="AH202" s="12">
        <f>COUNT(AH5:AH201)</f>
        <v>190</v>
      </c>
      <c r="AI202" s="13">
        <f>COUNT(AI5:AI201)</f>
        <v>194</v>
      </c>
    </row>
    <row r="203" spans="31:35" ht="15.75" thickBot="1" x14ac:dyDescent="0.3">
      <c r="AE203" s="64">
        <v>81.621589999999998</v>
      </c>
      <c r="AF203" s="65">
        <v>18.483879999999999</v>
      </c>
    </row>
    <row r="204" spans="31:35" ht="15.75" thickBot="1" x14ac:dyDescent="0.3">
      <c r="AE204" s="64">
        <v>21.416180000000001</v>
      </c>
      <c r="AF204" s="65">
        <v>51.698279999999997</v>
      </c>
      <c r="AH204" s="2" t="s">
        <v>22</v>
      </c>
      <c r="AI204" s="4"/>
    </row>
    <row r="205" spans="31:35" ht="15.75" thickBot="1" x14ac:dyDescent="0.3">
      <c r="AE205" s="64">
        <v>105.70099999999999</v>
      </c>
      <c r="AF205" s="65">
        <v>31.6965</v>
      </c>
      <c r="AH205" s="5" t="s">
        <v>23</v>
      </c>
      <c r="AI205" s="6"/>
    </row>
    <row r="206" spans="31:35" ht="15.75" thickBot="1" x14ac:dyDescent="0.3">
      <c r="AE206" s="64">
        <v>34.138939999999998</v>
      </c>
      <c r="AF206" s="65">
        <v>33.66977</v>
      </c>
      <c r="AH206" s="61" t="s">
        <v>26</v>
      </c>
      <c r="AI206" s="8" t="s">
        <v>26</v>
      </c>
    </row>
    <row r="207" spans="31:35" ht="15.75" thickBot="1" x14ac:dyDescent="0.3">
      <c r="AE207" s="64">
        <v>24.997039999999998</v>
      </c>
      <c r="AF207" s="65">
        <v>39.320500000000003</v>
      </c>
    </row>
    <row r="208" spans="31:35" ht="15.75" thickBot="1" x14ac:dyDescent="0.3">
      <c r="AE208" s="64">
        <v>53.761240000000001</v>
      </c>
      <c r="AF208" s="65">
        <v>55.672409999999999</v>
      </c>
      <c r="AH208" s="5" t="s">
        <v>24</v>
      </c>
      <c r="AI208" s="6"/>
    </row>
    <row r="209" spans="30:35" ht="15.75" thickBot="1" x14ac:dyDescent="0.3">
      <c r="AE209" s="64">
        <v>63.4758</v>
      </c>
      <c r="AF209" s="65">
        <v>36.436489999999999</v>
      </c>
      <c r="AH209" s="62" t="s">
        <v>28</v>
      </c>
      <c r="AI209" s="63"/>
    </row>
    <row r="210" spans="30:35" x14ac:dyDescent="0.25">
      <c r="AE210" s="64">
        <v>40.762500000000003</v>
      </c>
      <c r="AF210" s="47"/>
    </row>
    <row r="211" spans="30:35" x14ac:dyDescent="0.25">
      <c r="AE211" s="64">
        <v>33.718069999999997</v>
      </c>
      <c r="AF211" s="47"/>
    </row>
    <row r="212" spans="30:35" ht="15.75" thickBot="1" x14ac:dyDescent="0.3">
      <c r="AE212" s="66">
        <v>24.81766</v>
      </c>
      <c r="AF212" s="67"/>
    </row>
    <row r="213" spans="30:35" ht="15.75" thickBot="1" x14ac:dyDescent="0.3">
      <c r="AD213" s="1" t="s">
        <v>21</v>
      </c>
      <c r="AE213" s="12">
        <f>COUNT(AE5:AE212)</f>
        <v>206</v>
      </c>
      <c r="AF213" s="13">
        <f>COUNT(AF5:AF212)</f>
        <v>191</v>
      </c>
    </row>
    <row r="214" spans="30:35" ht="15.75" thickBot="1" x14ac:dyDescent="0.3"/>
    <row r="215" spans="30:35" ht="15.75" thickBot="1" x14ac:dyDescent="0.3">
      <c r="AE215" s="2" t="s">
        <v>22</v>
      </c>
      <c r="AF215" s="4"/>
    </row>
    <row r="216" spans="30:35" ht="15.75" thickBot="1" x14ac:dyDescent="0.3">
      <c r="AE216" s="5" t="s">
        <v>23</v>
      </c>
      <c r="AF216" s="6"/>
    </row>
    <row r="217" spans="30:35" ht="15.75" thickBot="1" x14ac:dyDescent="0.3">
      <c r="AE217" s="61" t="s">
        <v>26</v>
      </c>
      <c r="AF217" s="8" t="s">
        <v>26</v>
      </c>
    </row>
    <row r="218" spans="30:35" ht="15.75" thickBot="1" x14ac:dyDescent="0.3"/>
    <row r="219" spans="30:35" ht="15.75" thickBot="1" x14ac:dyDescent="0.3">
      <c r="AE219" s="5" t="s">
        <v>24</v>
      </c>
      <c r="AF219" s="6"/>
    </row>
    <row r="220" spans="30:35" ht="15.75" thickBot="1" x14ac:dyDescent="0.3">
      <c r="AE220" s="62" t="s">
        <v>29</v>
      </c>
      <c r="AF220" s="63"/>
    </row>
  </sheetData>
  <mergeCells count="38">
    <mergeCell ref="AE219:AF219"/>
    <mergeCell ref="AE220:AF220"/>
    <mergeCell ref="AH204:AI204"/>
    <mergeCell ref="AH205:AI205"/>
    <mergeCell ref="AH208:AI208"/>
    <mergeCell ref="AH209:AI209"/>
    <mergeCell ref="AE215:AF215"/>
    <mergeCell ref="AE216:AF216"/>
    <mergeCell ref="B66:C66"/>
    <mergeCell ref="B67:C67"/>
    <mergeCell ref="AK179:AL179"/>
    <mergeCell ref="AK180:AL180"/>
    <mergeCell ref="AK183:AL183"/>
    <mergeCell ref="AK184:AL184"/>
    <mergeCell ref="F56:K56"/>
    <mergeCell ref="L56:Q56"/>
    <mergeCell ref="R56:W56"/>
    <mergeCell ref="X56:AC56"/>
    <mergeCell ref="B62:C62"/>
    <mergeCell ref="B63:C63"/>
    <mergeCell ref="AO4:AS4"/>
    <mergeCell ref="AT4:AX4"/>
    <mergeCell ref="AY4:BC4"/>
    <mergeCell ref="BD4:BH4"/>
    <mergeCell ref="AO46:AS46"/>
    <mergeCell ref="AT46:AX46"/>
    <mergeCell ref="AY46:BC46"/>
    <mergeCell ref="BD46:BH46"/>
    <mergeCell ref="F3:AC3"/>
    <mergeCell ref="AE3:AF3"/>
    <mergeCell ref="AH3:AI3"/>
    <mergeCell ref="AK3:AL3"/>
    <mergeCell ref="AO3:BH3"/>
    <mergeCell ref="B4:C4"/>
    <mergeCell ref="F4:K4"/>
    <mergeCell ref="L4:Q4"/>
    <mergeCell ref="R4:W4"/>
    <mergeCell ref="X4:A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S1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2024-02-19T14:38:56Z</dcterms:created>
  <dcterms:modified xsi:type="dcterms:W3CDTF">2024-02-19T14:41:43Z</dcterms:modified>
</cp:coreProperties>
</file>